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98" activeTab="0"/>
  </bookViews>
  <sheets>
    <sheet name="Kategorie_2012" sheetId="1" r:id="rId1"/>
    <sheet name="Výsledky_2012" sheetId="2" r:id="rId2"/>
    <sheet name="Výsledky_2011" sheetId="3" r:id="rId3"/>
    <sheet name="Výsledky_2010" sheetId="4" r:id="rId4"/>
    <sheet name="Výsledky_2009" sheetId="5" r:id="rId5"/>
    <sheet name="Výsledky_2008" sheetId="6" r:id="rId6"/>
  </sheets>
  <definedNames>
    <definedName name="Excel_BuiltIn__FilterDatabase_2">'Výsledky_2010'!$A$1:$M$21</definedName>
    <definedName name="Excel_BuiltIn__FilterDatabase_3">'Výsledky_2009'!$A$1:$M$22</definedName>
  </definedNames>
  <calcPr fullCalcOnLoad="1"/>
</workbook>
</file>

<file path=xl/sharedStrings.xml><?xml version="1.0" encoding="utf-8"?>
<sst xmlns="http://schemas.openxmlformats.org/spreadsheetml/2006/main" count="667" uniqueCount="178">
  <si>
    <t>Výsledková listina 18. ročníku Salašského běhu</t>
  </si>
  <si>
    <t>konaného v sobotu 23. dubna 2011 na Salaši u Zlína</t>
  </si>
  <si>
    <t>Pořadí</t>
  </si>
  <si>
    <t>Poř.kat.</t>
  </si>
  <si>
    <t>St.č.</t>
  </si>
  <si>
    <t>Jméno</t>
  </si>
  <si>
    <t>Ročník</t>
  </si>
  <si>
    <t>Kat.</t>
  </si>
  <si>
    <t>Klub</t>
  </si>
  <si>
    <t>Čas</t>
  </si>
  <si>
    <t>Body</t>
  </si>
  <si>
    <t>MA - muži 18 - 39 let + junioři</t>
  </si>
  <si>
    <t>1992 – 1972</t>
  </si>
  <si>
    <t>Žaludek Přemysl</t>
  </si>
  <si>
    <t>MA</t>
  </si>
  <si>
    <t>Cyklogat Zlín</t>
  </si>
  <si>
    <t>:</t>
  </si>
  <si>
    <t>Vabroušek Petr</t>
  </si>
  <si>
    <t>AUTHOR TUFO ZLÍN</t>
  </si>
  <si>
    <t>Dvorník Tomáš</t>
  </si>
  <si>
    <t>Velké Karlovice</t>
  </si>
  <si>
    <t>Vlček Jiří</t>
  </si>
  <si>
    <t>Prometal Slavičín</t>
  </si>
  <si>
    <t>Hečko Martin</t>
  </si>
  <si>
    <t>AK Zlín</t>
  </si>
  <si>
    <t>Kubíček Jiří</t>
  </si>
  <si>
    <t>Zlín</t>
  </si>
  <si>
    <t>Petráš Michal</t>
  </si>
  <si>
    <t>MJ</t>
  </si>
  <si>
    <t>SK Hranice</t>
  </si>
  <si>
    <t>Jasenský Oldřich</t>
  </si>
  <si>
    <t>AK Asics Kroměříž</t>
  </si>
  <si>
    <t>Bursa Radomír</t>
  </si>
  <si>
    <t>Cícha Martin</t>
  </si>
  <si>
    <t>Zlín-Malenovice</t>
  </si>
  <si>
    <t>Podhajský Jaroslav</t>
  </si>
  <si>
    <t>OB Zlín</t>
  </si>
  <si>
    <t>Struhar Filip</t>
  </si>
  <si>
    <t>Petrásek Václav</t>
  </si>
  <si>
    <t>Dubec Filip</t>
  </si>
  <si>
    <t>6 km</t>
  </si>
  <si>
    <t>Vejrosta Jan</t>
  </si>
  <si>
    <t>Salaš</t>
  </si>
  <si>
    <t>Heralt Richard</t>
  </si>
  <si>
    <t>MB - muži 40 - 49 let</t>
  </si>
  <si>
    <t>1971 – 1962</t>
  </si>
  <si>
    <t>Červenka Pavel</t>
  </si>
  <si>
    <t>MB</t>
  </si>
  <si>
    <t>DT Swiss bike team</t>
  </si>
  <si>
    <t>Nedbálek Stanislav</t>
  </si>
  <si>
    <t>Janovský Zdeněk</t>
  </si>
  <si>
    <t>Strání</t>
  </si>
  <si>
    <t>MC - muži 50 - 59 let</t>
  </si>
  <si>
    <t>1961 – 1952</t>
  </si>
  <si>
    <t>Bukovjan Vlastimil</t>
  </si>
  <si>
    <t>MC</t>
  </si>
  <si>
    <t>Jiskra Otrokovice</t>
  </si>
  <si>
    <t>Rafaj Jaromír</t>
  </si>
  <si>
    <t>Flexiko Zlín</t>
  </si>
  <si>
    <t>Sedlář Drahomír</t>
  </si>
  <si>
    <t>Sokol Salaš</t>
  </si>
  <si>
    <t>Traxler Arnošt</t>
  </si>
  <si>
    <t>Slušovice</t>
  </si>
  <si>
    <t>MD - muži 60 let a více</t>
  </si>
  <si>
    <t>1951 a méně</t>
  </si>
  <si>
    <t>Janečka Jiří</t>
  </si>
  <si>
    <t>MD</t>
  </si>
  <si>
    <t>Author Tufo Zlín</t>
  </si>
  <si>
    <t>ŽA - ženy 19 - 39 let + juniorky</t>
  </si>
  <si>
    <t>Žaludková Jana</t>
  </si>
  <si>
    <t>ŽA</t>
  </si>
  <si>
    <t>ŽB - ženy 40 let a více</t>
  </si>
  <si>
    <t>1971 a méně</t>
  </si>
  <si>
    <t>Vaněčková Lada</t>
  </si>
  <si>
    <t>ŽB</t>
  </si>
  <si>
    <t>SK Štípa - Zlín</t>
  </si>
  <si>
    <t>Janečková Anežka</t>
  </si>
  <si>
    <t>Hlavní závod - 12 km</t>
  </si>
  <si>
    <t>Závodník s číslem 16 doběhl v čase zhruba 53:49, bohužel neznáme jméno.</t>
  </si>
  <si>
    <t>Výsledková listina 17. ročníku Salašského běhu</t>
  </si>
  <si>
    <t>konaného v sobotu 22. května 2010 na Salaši u Zlína</t>
  </si>
  <si>
    <t>Hajzler Jan</t>
  </si>
  <si>
    <t>Vsetín</t>
  </si>
  <si>
    <t>Kolařík Miroslav</t>
  </si>
  <si>
    <t>Jasanský Petr</t>
  </si>
  <si>
    <t>Vodáci Napajedla</t>
  </si>
  <si>
    <t>Haničinec Ivo</t>
  </si>
  <si>
    <t>BS Slopné</t>
  </si>
  <si>
    <t>Fiodor Jaroslav</t>
  </si>
  <si>
    <t>Napajedla</t>
  </si>
  <si>
    <t>Kropáček Jan</t>
  </si>
  <si>
    <t>M2M Napajedla</t>
  </si>
  <si>
    <t>Škorňa Vlastimil</t>
  </si>
  <si>
    <t>TS Vizovice</t>
  </si>
  <si>
    <t>Šmakal Pavel</t>
  </si>
  <si>
    <t>TJ Klečůvka</t>
  </si>
  <si>
    <t>Výsledková listina 16. ročníku Salašského běhu</t>
  </si>
  <si>
    <t>konaného v sobotu 18. dubna 2009 na Salaši u Zlína</t>
  </si>
  <si>
    <t>Dlabaja Roman</t>
  </si>
  <si>
    <t>Tománek Roman</t>
  </si>
  <si>
    <t>Galak Slavičín</t>
  </si>
  <si>
    <t>Dorušek Pavel</t>
  </si>
  <si>
    <t>Klenoty Slavičín</t>
  </si>
  <si>
    <t>Kubalčík Marek</t>
  </si>
  <si>
    <t>Lubínek Lubomír</t>
  </si>
  <si>
    <t>Prokop Jiří</t>
  </si>
  <si>
    <t>Konty-G-Zlín</t>
  </si>
  <si>
    <t>Machů Karel</t>
  </si>
  <si>
    <t>Talaš Jaromír</t>
  </si>
  <si>
    <t>SKD Otrokovice</t>
  </si>
  <si>
    <t>Antošová Irena</t>
  </si>
  <si>
    <t>Morávská Slavie Brno</t>
  </si>
  <si>
    <t>Antoš Jakub</t>
  </si>
  <si>
    <t>UNI Brno</t>
  </si>
  <si>
    <t>Vaněk Pavel</t>
  </si>
  <si>
    <t>Lednická Zdena</t>
  </si>
  <si>
    <t>Knebl Vladislav</t>
  </si>
  <si>
    <t>TOMA Otrokovice</t>
  </si>
  <si>
    <t>Výsledková listina 15. ročníku Salašského běhu</t>
  </si>
  <si>
    <t>konaného v sobotu 19. dubna 2008 na Salaši u Zlína</t>
  </si>
  <si>
    <t>TJ Jiskra Otrokovice</t>
  </si>
  <si>
    <t>Sýkora Lukáš</t>
  </si>
  <si>
    <t>SKM Valašské Meziříčí</t>
  </si>
  <si>
    <t>Tomečka Libor</t>
  </si>
  <si>
    <t>Cetris Hranice</t>
  </si>
  <si>
    <t>Sýkora Josef</t>
  </si>
  <si>
    <t>Valašské Meziříčí</t>
  </si>
  <si>
    <t>Mikel Vladimír</t>
  </si>
  <si>
    <t>Vidlář Petr</t>
  </si>
  <si>
    <t>Švihel Miroslav</t>
  </si>
  <si>
    <t>B.S. Slopné</t>
  </si>
  <si>
    <t>Záhorovský Josef</t>
  </si>
  <si>
    <t>Pozlovice</t>
  </si>
  <si>
    <t>Javorová Lucie</t>
  </si>
  <si>
    <t>CT Hvozdná</t>
  </si>
  <si>
    <t>Musil Ladislav</t>
  </si>
  <si>
    <t>SK Slavičín</t>
  </si>
  <si>
    <t>Sýkora Michal</t>
  </si>
  <si>
    <t>Výsledková listina 19. ročníku Salašského běhu</t>
  </si>
  <si>
    <t>konaného v sobotu 28. dubna 2012 na Salaši u Zlína</t>
  </si>
  <si>
    <t>Titan SC Zlín</t>
  </si>
  <si>
    <t>NTS Prometal Slavičín</t>
  </si>
  <si>
    <t>Višněvský Andrej</t>
  </si>
  <si>
    <t>Sport studio Zlín</t>
  </si>
  <si>
    <t>Cacek Josef</t>
  </si>
  <si>
    <t>Cáca team Tišnov</t>
  </si>
  <si>
    <t>Staněk Petr</t>
  </si>
  <si>
    <t>TJ Velké Těšany</t>
  </si>
  <si>
    <t>Hubáček Josef</t>
  </si>
  <si>
    <t>TEAZ Otrokovice</t>
  </si>
  <si>
    <t>Zlín - Malenovice</t>
  </si>
  <si>
    <t>CGS - Tyres - Zlín</t>
  </si>
  <si>
    <t>Pekař Pavel</t>
  </si>
  <si>
    <t>Lukov</t>
  </si>
  <si>
    <t>Raška Zbyněk</t>
  </si>
  <si>
    <t>CK Continental Frenštát p. Radh.</t>
  </si>
  <si>
    <t>Višněvský Ladislav</t>
  </si>
  <si>
    <t>Myslivecká jednota Otrokovice</t>
  </si>
  <si>
    <t>Tkáč Daniel</t>
  </si>
  <si>
    <t>Zlín - Prštné</t>
  </si>
  <si>
    <t>Višněvská Kateřina</t>
  </si>
  <si>
    <t>Višněvská Pavla</t>
  </si>
  <si>
    <t>SKOB Zlín</t>
  </si>
  <si>
    <t>Profous Petr</t>
  </si>
  <si>
    <t>Baláž extreme team Ostrava</t>
  </si>
  <si>
    <t>Budík Karel</t>
  </si>
  <si>
    <t>TJ Sokol Míškovice</t>
  </si>
  <si>
    <t>01</t>
  </si>
  <si>
    <t>02</t>
  </si>
  <si>
    <t>05</t>
  </si>
  <si>
    <t>08</t>
  </si>
  <si>
    <t>00</t>
  </si>
  <si>
    <t>DNF</t>
  </si>
  <si>
    <t>Pšenica Julius</t>
  </si>
  <si>
    <t>Závodník s číslem 1 (Budík Karel) si zaběhl a čas je pouze orientační.</t>
  </si>
  <si>
    <t>Láznička Alois</t>
  </si>
  <si>
    <t>03</t>
  </si>
  <si>
    <t>Šanda Zbyněk</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</si>
</sst>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
    <numFmt numFmtId="165" formatCode="h:mm:ss;@"/>
    <numFmt numFmtId="166" formatCode="hh:mm:ss"/>
  </numFmts>
  <fonts count="7">
    <font>
      <sz val="10"/>
      <name val="Arial"/>
      <family val="2"/>
    </font>
    <font>
      <sz val="10"/>
      <color indexed="22"/>
      <name val="Arial"/>
      <family val="2"/>
    </font>
    <font>
      <sz val="10"/>
      <color indexed="18"/>
      <name val="Arial"/>
      <family val="2"/>
    </font>
    <font>
      <b/>
      <sz val="16"/>
      <name val="Arial"/>
      <family val="2"/>
    </font>
    <font>
      <b/>
      <sz val="10"/>
      <name val="Arial"/>
      <family val="2"/>
    </font>
    <font>
      <b/>
      <sz val="14"/>
      <name val="Arial"/>
      <family val="2"/>
    </font>
    <font>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
    <xf numFmtId="0" fontId="0" fillId="0" borderId="0" xfId="0" applyAlignment="1">
      <alignment/>
    </xf>
    <xf numFmtId="1" fontId="1" fillId="0" borderId="0" xfId="0" applyNumberFormat="1" applyFont="1" applyAlignment="1">
      <alignment/>
    </xf>
    <xf numFmtId="0" fontId="1" fillId="0" borderId="0" xfId="0" applyFont="1" applyAlignment="1">
      <alignment/>
    </xf>
    <xf numFmtId="164" fontId="2" fillId="0" borderId="0" xfId="0" applyNumberFormat="1" applyFont="1" applyAlignment="1">
      <alignment/>
    </xf>
    <xf numFmtId="0" fontId="4" fillId="0" borderId="0" xfId="0" applyFont="1" applyAlignment="1">
      <alignment/>
    </xf>
    <xf numFmtId="0" fontId="5" fillId="0" borderId="0" xfId="0" applyFont="1" applyAlignment="1">
      <alignment horizontal="center"/>
    </xf>
    <xf numFmtId="0" fontId="0" fillId="0" borderId="0" xfId="0" applyAlignment="1">
      <alignment horizontal="center"/>
    </xf>
    <xf numFmtId="165" fontId="0" fillId="0" borderId="0" xfId="0" applyNumberFormat="1" applyAlignment="1">
      <alignment/>
    </xf>
    <xf numFmtId="166" fontId="0" fillId="0" borderId="0" xfId="0" applyNumberFormat="1" applyAlignment="1">
      <alignment/>
    </xf>
    <xf numFmtId="0" fontId="3" fillId="0" borderId="0" xfId="0" applyFont="1" applyBorder="1" applyAlignment="1">
      <alignment horizontal="center"/>
    </xf>
    <xf numFmtId="0" fontId="0" fillId="0" borderId="0"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19050</xdr:rowOff>
    </xdr:from>
    <xdr:to>
      <xdr:col>10</xdr:col>
      <xdr:colOff>600075</xdr:colOff>
      <xdr:row>51</xdr:row>
      <xdr:rowOff>85725</xdr:rowOff>
    </xdr:to>
    <xdr:sp fLocksText="0">
      <xdr:nvSpPr>
        <xdr:cNvPr id="1" name="Text 1"/>
        <xdr:cNvSpPr txBox="1">
          <a:spLocks noChangeArrowheads="1"/>
        </xdr:cNvSpPr>
      </xdr:nvSpPr>
      <xdr:spPr>
        <a:xfrm>
          <a:off x="66675" y="6657975"/>
          <a:ext cx="5600700" cy="18478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Trať závodu vede převážně lesem, profil je zvlněný až kopcovitý, povrch tvoří především asfalt různé kvality a částečně lesní cesty.
Závod se konal za slunečného, ale větrného počasí při letní teplotě 28° C na suché trati.
Od startu se vytvořila na čele čtyřčlenná skupina, která se držela pohromadě zhruba do druhého kilometru. Potom zvýšil tempo Žaludek a jeho tempu stačil pouze Vlček. Žaludek se dokázal odpoutat od Vlčka při stoupání na Maják v polovině trati a svůj náskok si udržoval až do cíle. Třetí doběhl Višněvský. Mezi ženami byla nejrychlejší Jana Žaludková, která neměla konkurenci.
Výsledky zpracoval: Jiří Vlček
Ředitel závodu: Drahomír Sedlář
Informace o dalších závodech: www.behzlin.tym.cz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19050</xdr:rowOff>
    </xdr:from>
    <xdr:to>
      <xdr:col>10</xdr:col>
      <xdr:colOff>600075</xdr:colOff>
      <xdr:row>47</xdr:row>
      <xdr:rowOff>85725</xdr:rowOff>
    </xdr:to>
    <xdr:sp fLocksText="0">
      <xdr:nvSpPr>
        <xdr:cNvPr id="1" name="Text 1"/>
        <xdr:cNvSpPr txBox="1">
          <a:spLocks noChangeArrowheads="1"/>
        </xdr:cNvSpPr>
      </xdr:nvSpPr>
      <xdr:spPr>
        <a:xfrm>
          <a:off x="66675" y="6010275"/>
          <a:ext cx="5600700" cy="18478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Trať závodu vede převážně lesem, profil je zvlněný až kopcovitý, povrch tvoří především asfalt různé kvality a částečně lesní cesty.
Závod se konal za slunečného počasí při letní teplotě 23° C na suché trati.
Od startu se vytvořila na čele šestičlenná skupina, která se držela pohromadě zhruba do pátého kilometru. Potom zvýšil tempo Žaludek utrhl se od ostatních čelní skupinu zcela roztrhal. Žaludek si své vedení uhlídal až do cíle. O druhé místo bojoval Vabroušek a Dvorník. Dvorník nakonec zcela odpadl a Vabroušek si bez problémů doběhl pro druhé místo. Třeti nakonec doběhl Bukovjan. Mezi ženami byla nejrychlejší Jana Žaludková, která neměla konkurenci.
Výsledky zpracoval: Jiří Vlček
Ředitel závodu: Drahomír Sedlář
Informace o dalších závodech: www.behzlin.tym.cz</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9525</xdr:rowOff>
    </xdr:from>
    <xdr:to>
      <xdr:col>10</xdr:col>
      <xdr:colOff>600075</xdr:colOff>
      <xdr:row>40</xdr:row>
      <xdr:rowOff>57150</xdr:rowOff>
    </xdr:to>
    <xdr:sp fLocksText="0">
      <xdr:nvSpPr>
        <xdr:cNvPr id="1" name="Text 1"/>
        <xdr:cNvSpPr txBox="1">
          <a:spLocks noChangeArrowheads="1"/>
        </xdr:cNvSpPr>
      </xdr:nvSpPr>
      <xdr:spPr>
        <a:xfrm>
          <a:off x="66675" y="4381500"/>
          <a:ext cx="5600700" cy="23145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Trať závodu vede převážně lesem, profil je zvlněný až kopcovitý, povrch tvoří především asfalt různé kvality a částečně lesní cesty.
Závod se konal za oblačného počasí při teplotě 15° C na mokré trati, která byla na lesních cestách zcela pomáčená .
Od startu se ujal vedení Jiří Vlček a vytvořil si poměrně slušný náskok. Asi na pátém km ho však téměř dostihl Přema Žaludek a mírný rozestup vydržel asi do osmého km, kdy jej Žaludek konečně seběhl. Vlček se poté snažil od svého soupeře opět odtrhnout, ale vždy marně a tak rozhodlo až závěrečné stoupání, kde Žaludek nasadil k trháku a náskok mu vydržel až do cíle. Na třetím místě potom finišoval Tomáš Dvorník. Mezi ženami byla nejrychlejší Jana Žaludková těsně následovaná Ladou Vaněčkovou.
Výsledky zpracoval: Jiří Vlček
Ředitel závodu: Drahomír Sedlář
Informace o dalších závodech: www.behzlin.tym.cz</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9525</xdr:rowOff>
    </xdr:from>
    <xdr:to>
      <xdr:col>12</xdr:col>
      <xdr:colOff>581025</xdr:colOff>
      <xdr:row>37</xdr:row>
      <xdr:rowOff>95250</xdr:rowOff>
    </xdr:to>
    <xdr:sp fLocksText="0">
      <xdr:nvSpPr>
        <xdr:cNvPr id="1" name="Text 1"/>
        <xdr:cNvSpPr txBox="1">
          <a:spLocks noChangeArrowheads="1"/>
        </xdr:cNvSpPr>
      </xdr:nvSpPr>
      <xdr:spPr>
        <a:xfrm>
          <a:off x="66675" y="4705350"/>
          <a:ext cx="5581650" cy="15430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Trať závodu vede převážně lesem, profil je zvlněný až kopcovitý, povrch tvoří především asfalt různé kvality a částečně lesní cesty.
Závod se konal za slunečného počasí při teplotě 17° C na suché trati.
Od startu se ujal vedení Jiří Vlček a zbůsobem start-cíl si doběhl pro vítězství. Na stupně vítězů jej pak doprovodili druhý Jan Hajzler a třetí Roman Dlabaja. 
Výsledky zpracoval: Jiří Vlček
Ředitel závodu: Drahomír Sedlář
Informace o dalších závodech: www.behzlin.tym.cz</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142875</xdr:rowOff>
    </xdr:from>
    <xdr:to>
      <xdr:col>9</xdr:col>
      <xdr:colOff>561975</xdr:colOff>
      <xdr:row>39</xdr:row>
      <xdr:rowOff>28575</xdr:rowOff>
    </xdr:to>
    <xdr:sp fLocksText="0">
      <xdr:nvSpPr>
        <xdr:cNvPr id="1" name="Text 1"/>
        <xdr:cNvSpPr txBox="1">
          <a:spLocks noChangeArrowheads="1"/>
        </xdr:cNvSpPr>
      </xdr:nvSpPr>
      <xdr:spPr>
        <a:xfrm>
          <a:off x="28575" y="5353050"/>
          <a:ext cx="5581650" cy="1181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Závod se konal za mírného deště při teplotě 13° C. Trať závodu byla středně kopcovitá. 
Po závodě bylo tradičně postaráno o bohaté občerstvení závodníků.
Výsledky zpracoval: Jiří Vlček
Ředitel závodu: Drahomír Sedlář
Informace o dalších závodech: </a:t>
          </a:r>
          <a:r>
            <a:rPr lang="en-US" cap="none" sz="1000" b="1" i="0" u="none" baseline="0">
              <a:latin typeface="Arial"/>
              <a:ea typeface="Arial"/>
              <a:cs typeface="Arial"/>
            </a:rPr>
            <a:t>www.behzlin.tym.cz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workbookViewId="0" topLeftCell="A1">
      <selection activeCell="A1" sqref="A1:M1"/>
    </sheetView>
  </sheetViews>
  <sheetFormatPr defaultColWidth="9.140625" defaultRowHeight="12.75"/>
  <cols>
    <col min="1" max="3" width="4.28125" style="0" customWidth="1"/>
    <col min="4" max="4" width="17.57421875" style="0" customWidth="1"/>
    <col min="5" max="5" width="5.7109375" style="0" customWidth="1"/>
    <col min="6" max="6" width="4.28125" style="0" customWidth="1"/>
    <col min="7" max="7" width="28.421875" style="0" customWidth="1"/>
    <col min="8" max="8" width="3.00390625" style="0" customWidth="1"/>
    <col min="9" max="9" width="1.57421875" style="0" customWidth="1"/>
    <col min="10" max="10" width="3.00390625" style="0" customWidth="1"/>
    <col min="11" max="11" width="9.140625" style="1" hidden="1" customWidth="1"/>
    <col min="12" max="12" width="9.140625" style="2" hidden="1" customWidth="1"/>
    <col min="13" max="13" width="10.7109375" style="3" customWidth="1"/>
  </cols>
  <sheetData>
    <row r="1" spans="1:13" ht="20.25">
      <c r="A1" s="9" t="s">
        <v>138</v>
      </c>
      <c r="B1" s="9"/>
      <c r="C1" s="9"/>
      <c r="D1" s="9"/>
      <c r="E1" s="9"/>
      <c r="F1" s="9"/>
      <c r="G1" s="9"/>
      <c r="H1" s="9"/>
      <c r="I1" s="9"/>
      <c r="J1" s="9"/>
      <c r="K1" s="9"/>
      <c r="L1" s="9"/>
      <c r="M1" s="9"/>
    </row>
    <row r="2" spans="1:13" ht="20.25">
      <c r="A2" s="9" t="s">
        <v>139</v>
      </c>
      <c r="B2" s="9"/>
      <c r="C2" s="9"/>
      <c r="D2" s="9"/>
      <c r="E2" s="9"/>
      <c r="F2" s="9"/>
      <c r="G2" s="9"/>
      <c r="H2" s="9"/>
      <c r="I2" s="9"/>
      <c r="J2" s="9"/>
      <c r="K2" s="9"/>
      <c r="L2" s="9"/>
      <c r="M2" s="9"/>
    </row>
    <row r="3" ht="12.75">
      <c r="C3" s="2"/>
    </row>
    <row r="4" spans="1:13" ht="12.75">
      <c r="A4" t="s">
        <v>2</v>
      </c>
      <c r="B4" t="s">
        <v>3</v>
      </c>
      <c r="C4" s="2" t="s">
        <v>4</v>
      </c>
      <c r="D4" t="s">
        <v>5</v>
      </c>
      <c r="E4" t="s">
        <v>6</v>
      </c>
      <c r="F4" t="s">
        <v>7</v>
      </c>
      <c r="G4" t="s">
        <v>8</v>
      </c>
      <c r="H4" s="10" t="s">
        <v>9</v>
      </c>
      <c r="I4" s="10"/>
      <c r="J4" s="10"/>
      <c r="M4" s="3" t="s">
        <v>10</v>
      </c>
    </row>
    <row r="5" ht="12.75">
      <c r="C5" s="2"/>
    </row>
    <row r="6" spans="1:7" ht="12.75">
      <c r="A6" s="4" t="s">
        <v>11</v>
      </c>
      <c r="G6" s="4" t="s">
        <v>12</v>
      </c>
    </row>
    <row r="7" spans="1:13" ht="12.75">
      <c r="A7">
        <v>1</v>
      </c>
      <c r="B7">
        <v>1</v>
      </c>
      <c r="C7" s="2">
        <v>43</v>
      </c>
      <c r="D7" t="s">
        <v>13</v>
      </c>
      <c r="E7">
        <v>1977</v>
      </c>
      <c r="F7" t="s">
        <v>14</v>
      </c>
      <c r="G7" t="s">
        <v>140</v>
      </c>
      <c r="H7">
        <v>45</v>
      </c>
      <c r="I7" t="s">
        <v>16</v>
      </c>
      <c r="J7" s="12">
        <v>19</v>
      </c>
      <c r="K7" s="1">
        <f aca="true" t="shared" si="0" ref="K7:K17">60*H7+J7</f>
        <v>2719</v>
      </c>
      <c r="L7" s="2">
        <v>2719</v>
      </c>
      <c r="M7" s="3">
        <f aca="true" t="shared" si="1" ref="M7:M17">200-100*K7/L7</f>
        <v>100</v>
      </c>
    </row>
    <row r="8" spans="1:13" ht="12.75">
      <c r="A8">
        <v>2</v>
      </c>
      <c r="B8">
        <v>2</v>
      </c>
      <c r="C8" s="2">
        <v>41</v>
      </c>
      <c r="D8" t="s">
        <v>21</v>
      </c>
      <c r="E8">
        <v>1977</v>
      </c>
      <c r="F8" t="s">
        <v>14</v>
      </c>
      <c r="G8" t="s">
        <v>141</v>
      </c>
      <c r="H8">
        <v>45</v>
      </c>
      <c r="I8" t="s">
        <v>16</v>
      </c>
      <c r="J8" s="12">
        <v>47</v>
      </c>
      <c r="K8" s="1">
        <f t="shared" si="0"/>
        <v>2747</v>
      </c>
      <c r="L8" s="2">
        <v>2719</v>
      </c>
      <c r="M8" s="3">
        <f t="shared" si="1"/>
        <v>98.97020963589554</v>
      </c>
    </row>
    <row r="9" spans="1:13" ht="12.75">
      <c r="A9">
        <v>3</v>
      </c>
      <c r="B9">
        <v>3</v>
      </c>
      <c r="C9" s="2">
        <v>15</v>
      </c>
      <c r="D9" t="s">
        <v>142</v>
      </c>
      <c r="E9">
        <v>1991</v>
      </c>
      <c r="F9" t="s">
        <v>14</v>
      </c>
      <c r="G9" t="s">
        <v>143</v>
      </c>
      <c r="H9">
        <v>46</v>
      </c>
      <c r="I9" t="s">
        <v>16</v>
      </c>
      <c r="J9" s="12">
        <v>41</v>
      </c>
      <c r="K9" s="1">
        <f t="shared" si="0"/>
        <v>2801</v>
      </c>
      <c r="L9" s="2">
        <v>2719</v>
      </c>
      <c r="M9" s="3">
        <f t="shared" si="1"/>
        <v>96.98418536226553</v>
      </c>
    </row>
    <row r="10" spans="1:13" ht="12.75">
      <c r="A10">
        <v>4</v>
      </c>
      <c r="B10">
        <v>4</v>
      </c>
      <c r="C10" s="2">
        <v>23</v>
      </c>
      <c r="D10" t="s">
        <v>144</v>
      </c>
      <c r="E10">
        <v>1978</v>
      </c>
      <c r="F10" t="s">
        <v>14</v>
      </c>
      <c r="G10" t="s">
        <v>145</v>
      </c>
      <c r="H10">
        <v>47</v>
      </c>
      <c r="I10" t="s">
        <v>16</v>
      </c>
      <c r="J10" s="12">
        <v>46</v>
      </c>
      <c r="K10" s="1">
        <f t="shared" si="0"/>
        <v>2866</v>
      </c>
      <c r="L10" s="2">
        <v>2719</v>
      </c>
      <c r="M10" s="3">
        <f t="shared" si="1"/>
        <v>94.59360058845164</v>
      </c>
    </row>
    <row r="11" spans="1:13" ht="12.75">
      <c r="A11">
        <v>6</v>
      </c>
      <c r="B11">
        <v>5</v>
      </c>
      <c r="C11" s="2">
        <v>22</v>
      </c>
      <c r="D11" t="s">
        <v>30</v>
      </c>
      <c r="E11">
        <v>1982</v>
      </c>
      <c r="F11" t="s">
        <v>14</v>
      </c>
      <c r="G11" t="s">
        <v>31</v>
      </c>
      <c r="H11">
        <v>49</v>
      </c>
      <c r="I11" t="s">
        <v>16</v>
      </c>
      <c r="J11" s="12">
        <v>35</v>
      </c>
      <c r="K11" s="1">
        <f t="shared" si="0"/>
        <v>2975</v>
      </c>
      <c r="L11" s="2">
        <v>2719</v>
      </c>
      <c r="M11" s="3">
        <f t="shared" si="1"/>
        <v>90.58477381390217</v>
      </c>
    </row>
    <row r="12" spans="1:13" ht="12.75">
      <c r="A12">
        <v>8</v>
      </c>
      <c r="B12">
        <v>6</v>
      </c>
      <c r="C12" s="2">
        <v>8</v>
      </c>
      <c r="D12" t="s">
        <v>146</v>
      </c>
      <c r="E12">
        <v>1974</v>
      </c>
      <c r="F12" t="s">
        <v>14</v>
      </c>
      <c r="G12" t="s">
        <v>147</v>
      </c>
      <c r="H12">
        <v>50</v>
      </c>
      <c r="I12" t="s">
        <v>16</v>
      </c>
      <c r="J12" s="12" t="s">
        <v>167</v>
      </c>
      <c r="K12" s="1">
        <f t="shared" si="0"/>
        <v>3001</v>
      </c>
      <c r="L12" s="2">
        <v>2719</v>
      </c>
      <c r="M12" s="3">
        <f t="shared" si="1"/>
        <v>89.62853990437661</v>
      </c>
    </row>
    <row r="13" spans="1:13" ht="12.75">
      <c r="A13">
        <v>10</v>
      </c>
      <c r="B13">
        <v>7</v>
      </c>
      <c r="C13" s="2">
        <v>24</v>
      </c>
      <c r="D13" t="s">
        <v>148</v>
      </c>
      <c r="E13">
        <v>1973</v>
      </c>
      <c r="F13" t="s">
        <v>14</v>
      </c>
      <c r="G13" t="s">
        <v>149</v>
      </c>
      <c r="H13">
        <v>53</v>
      </c>
      <c r="I13" t="s">
        <v>16</v>
      </c>
      <c r="J13" s="12">
        <v>19</v>
      </c>
      <c r="K13" s="1">
        <f t="shared" si="0"/>
        <v>3199</v>
      </c>
      <c r="L13" s="2">
        <v>2719</v>
      </c>
      <c r="M13" s="3">
        <f t="shared" si="1"/>
        <v>82.34645090106658</v>
      </c>
    </row>
    <row r="14" spans="1:13" ht="12.75">
      <c r="A14">
        <v>11</v>
      </c>
      <c r="B14">
        <v>8</v>
      </c>
      <c r="C14" s="2">
        <v>27</v>
      </c>
      <c r="D14" t="s">
        <v>107</v>
      </c>
      <c r="E14">
        <v>1975</v>
      </c>
      <c r="F14" t="s">
        <v>14</v>
      </c>
      <c r="G14" t="s">
        <v>150</v>
      </c>
      <c r="H14">
        <v>53</v>
      </c>
      <c r="I14" t="s">
        <v>16</v>
      </c>
      <c r="J14" s="12">
        <v>52</v>
      </c>
      <c r="K14" s="1">
        <f t="shared" si="0"/>
        <v>3232</v>
      </c>
      <c r="L14" s="2">
        <v>2719</v>
      </c>
      <c r="M14" s="3">
        <f t="shared" si="1"/>
        <v>81.13276940051489</v>
      </c>
    </row>
    <row r="15" spans="1:13" ht="12.75">
      <c r="A15">
        <v>15</v>
      </c>
      <c r="B15">
        <v>9</v>
      </c>
      <c r="C15" s="2">
        <v>50</v>
      </c>
      <c r="D15" t="s">
        <v>152</v>
      </c>
      <c r="E15">
        <v>1988</v>
      </c>
      <c r="F15" t="s">
        <v>14</v>
      </c>
      <c r="G15" t="s">
        <v>153</v>
      </c>
      <c r="H15">
        <v>58</v>
      </c>
      <c r="I15" t="s">
        <v>16</v>
      </c>
      <c r="J15" s="12">
        <v>42</v>
      </c>
      <c r="K15" s="1">
        <f t="shared" si="0"/>
        <v>3522</v>
      </c>
      <c r="L15" s="2">
        <v>2719</v>
      </c>
      <c r="M15" s="3">
        <f t="shared" si="1"/>
        <v>70.46708348657594</v>
      </c>
    </row>
    <row r="16" spans="1:13" ht="12.75">
      <c r="A16">
        <v>17</v>
      </c>
      <c r="B16">
        <v>10</v>
      </c>
      <c r="C16" s="2">
        <v>37</v>
      </c>
      <c r="D16" t="s">
        <v>154</v>
      </c>
      <c r="E16">
        <v>1975</v>
      </c>
      <c r="F16" t="s">
        <v>14</v>
      </c>
      <c r="G16" t="s">
        <v>155</v>
      </c>
      <c r="H16">
        <v>59</v>
      </c>
      <c r="J16" s="12" t="s">
        <v>176</v>
      </c>
      <c r="K16" s="1">
        <f t="shared" si="0"/>
        <v>3543</v>
      </c>
      <c r="L16" s="2">
        <v>2719</v>
      </c>
      <c r="M16" s="3">
        <f t="shared" si="1"/>
        <v>69.69474071349762</v>
      </c>
    </row>
    <row r="17" spans="1:13" ht="12.75">
      <c r="A17">
        <v>23</v>
      </c>
      <c r="B17">
        <v>11</v>
      </c>
      <c r="C17" s="2">
        <v>44</v>
      </c>
      <c r="D17" t="s">
        <v>158</v>
      </c>
      <c r="E17">
        <v>1979</v>
      </c>
      <c r="F17" t="s">
        <v>14</v>
      </c>
      <c r="G17" t="s">
        <v>159</v>
      </c>
      <c r="H17">
        <v>67</v>
      </c>
      <c r="I17" t="s">
        <v>16</v>
      </c>
      <c r="J17" s="12">
        <v>44</v>
      </c>
      <c r="K17" s="1">
        <f t="shared" si="0"/>
        <v>4064</v>
      </c>
      <c r="L17" s="2">
        <v>2719</v>
      </c>
      <c r="M17" s="3">
        <f t="shared" si="1"/>
        <v>50.533284295696944</v>
      </c>
    </row>
    <row r="19" spans="1:7" ht="12.75">
      <c r="A19" s="4" t="s">
        <v>44</v>
      </c>
      <c r="G19" s="4" t="s">
        <v>45</v>
      </c>
    </row>
    <row r="20" spans="1:13" ht="12.75">
      <c r="A20">
        <v>5</v>
      </c>
      <c r="B20">
        <v>1</v>
      </c>
      <c r="C20" s="2">
        <v>18</v>
      </c>
      <c r="D20" t="s">
        <v>98</v>
      </c>
      <c r="E20">
        <v>1970</v>
      </c>
      <c r="F20" t="s">
        <v>47</v>
      </c>
      <c r="G20" t="s">
        <v>140</v>
      </c>
      <c r="H20">
        <v>48</v>
      </c>
      <c r="I20" t="s">
        <v>16</v>
      </c>
      <c r="J20" s="12">
        <v>31</v>
      </c>
      <c r="K20" s="1">
        <f>60*H20+J20</f>
        <v>2911</v>
      </c>
      <c r="L20" s="2">
        <v>2911</v>
      </c>
      <c r="M20" s="3">
        <f>200-100*K20/L20</f>
        <v>100</v>
      </c>
    </row>
    <row r="21" spans="1:13" ht="12.75">
      <c r="A21">
        <v>7</v>
      </c>
      <c r="B21">
        <v>2</v>
      </c>
      <c r="C21" s="2">
        <v>4</v>
      </c>
      <c r="D21" t="s">
        <v>86</v>
      </c>
      <c r="E21">
        <v>1967</v>
      </c>
      <c r="F21" t="s">
        <v>47</v>
      </c>
      <c r="G21" t="s">
        <v>87</v>
      </c>
      <c r="H21">
        <v>49</v>
      </c>
      <c r="I21" t="s">
        <v>16</v>
      </c>
      <c r="J21" s="12">
        <v>50</v>
      </c>
      <c r="K21" s="1">
        <f>60*H21+J21</f>
        <v>2990</v>
      </c>
      <c r="L21" s="2">
        <v>2911</v>
      </c>
      <c r="M21" s="3">
        <f>200-100*K21/L21</f>
        <v>97.28615596015115</v>
      </c>
    </row>
    <row r="22" spans="1:13" ht="12.75">
      <c r="A22">
        <v>14</v>
      </c>
      <c r="B22">
        <v>3</v>
      </c>
      <c r="C22" s="2">
        <v>39</v>
      </c>
      <c r="D22" t="s">
        <v>103</v>
      </c>
      <c r="E22">
        <v>1970</v>
      </c>
      <c r="F22" t="s">
        <v>47</v>
      </c>
      <c r="G22" t="s">
        <v>26</v>
      </c>
      <c r="H22">
        <v>56</v>
      </c>
      <c r="I22" t="s">
        <v>16</v>
      </c>
      <c r="J22" s="12">
        <v>39</v>
      </c>
      <c r="K22" s="1">
        <f>60*H22+J22</f>
        <v>3399</v>
      </c>
      <c r="L22" s="2">
        <v>2911</v>
      </c>
      <c r="M22" s="3">
        <f>200-100*K22/L22</f>
        <v>83.23600137409825</v>
      </c>
    </row>
    <row r="23" spans="1:13" ht="12.75">
      <c r="A23">
        <v>22</v>
      </c>
      <c r="B23">
        <v>4</v>
      </c>
      <c r="C23" s="2">
        <v>28</v>
      </c>
      <c r="D23" t="s">
        <v>177</v>
      </c>
      <c r="E23">
        <v>1972</v>
      </c>
      <c r="F23" t="s">
        <v>47</v>
      </c>
      <c r="G23" t="s">
        <v>157</v>
      </c>
      <c r="H23">
        <v>66</v>
      </c>
      <c r="I23" t="s">
        <v>16</v>
      </c>
      <c r="J23" s="12">
        <v>48</v>
      </c>
      <c r="K23" s="1">
        <f>60*H23+J23</f>
        <v>4008</v>
      </c>
      <c r="L23" s="2">
        <v>2911</v>
      </c>
      <c r="M23" s="3">
        <f>200-100*K23/L23</f>
        <v>62.31535554792168</v>
      </c>
    </row>
    <row r="24" spans="3:13" ht="12.75">
      <c r="C24" s="2">
        <v>12</v>
      </c>
      <c r="D24" t="s">
        <v>173</v>
      </c>
      <c r="E24">
        <v>1967</v>
      </c>
      <c r="F24" t="s">
        <v>14</v>
      </c>
      <c r="G24" t="s">
        <v>150</v>
      </c>
      <c r="H24" t="s">
        <v>172</v>
      </c>
      <c r="K24" s="1" t="e">
        <f>60*H24+J24</f>
        <v>#VALUE!</v>
      </c>
      <c r="L24" s="2">
        <v>2911</v>
      </c>
      <c r="M24" s="3">
        <v>0</v>
      </c>
    </row>
    <row r="26" spans="1:7" ht="12.75">
      <c r="A26" s="4" t="s">
        <v>52</v>
      </c>
      <c r="G26" s="4" t="s">
        <v>53</v>
      </c>
    </row>
    <row r="27" spans="1:13" ht="12.75">
      <c r="A27">
        <v>12</v>
      </c>
      <c r="B27">
        <v>1</v>
      </c>
      <c r="C27" s="2">
        <v>14</v>
      </c>
      <c r="D27" t="s">
        <v>101</v>
      </c>
      <c r="E27">
        <v>1954</v>
      </c>
      <c r="F27" t="s">
        <v>55</v>
      </c>
      <c r="G27" t="s">
        <v>102</v>
      </c>
      <c r="H27">
        <v>54</v>
      </c>
      <c r="I27" t="s">
        <v>16</v>
      </c>
      <c r="J27" s="12" t="s">
        <v>168</v>
      </c>
      <c r="K27" s="1">
        <f>60*H27+J27</f>
        <v>3242</v>
      </c>
      <c r="L27" s="2">
        <v>3242</v>
      </c>
      <c r="M27" s="3">
        <f>200-100*K27/L27</f>
        <v>100</v>
      </c>
    </row>
    <row r="28" spans="1:13" ht="12.75">
      <c r="A28">
        <v>13</v>
      </c>
      <c r="B28">
        <v>2</v>
      </c>
      <c r="C28" s="2">
        <v>26</v>
      </c>
      <c r="D28" t="s">
        <v>105</v>
      </c>
      <c r="E28">
        <v>1956</v>
      </c>
      <c r="F28" t="s">
        <v>55</v>
      </c>
      <c r="G28" t="s">
        <v>151</v>
      </c>
      <c r="H28">
        <v>56</v>
      </c>
      <c r="I28" t="s">
        <v>16</v>
      </c>
      <c r="J28" s="12">
        <v>17</v>
      </c>
      <c r="K28" s="1">
        <f>60*H28+J28</f>
        <v>3377</v>
      </c>
      <c r="L28" s="2">
        <v>3242</v>
      </c>
      <c r="M28" s="3">
        <f>200-100*K28/L28</f>
        <v>95.83590376310919</v>
      </c>
    </row>
    <row r="29" spans="1:13" ht="12.75">
      <c r="A29">
        <v>16</v>
      </c>
      <c r="B29">
        <v>3</v>
      </c>
      <c r="C29" s="2">
        <v>20</v>
      </c>
      <c r="D29" t="s">
        <v>92</v>
      </c>
      <c r="E29">
        <v>1955</v>
      </c>
      <c r="F29" t="s">
        <v>55</v>
      </c>
      <c r="G29" t="s">
        <v>26</v>
      </c>
      <c r="H29">
        <v>58</v>
      </c>
      <c r="I29" t="s">
        <v>16</v>
      </c>
      <c r="J29" s="12">
        <v>59</v>
      </c>
      <c r="K29" s="1">
        <f>60*H29+J29</f>
        <v>3539</v>
      </c>
      <c r="L29" s="2">
        <v>3242</v>
      </c>
      <c r="M29" s="3">
        <f>200-100*K29/L29</f>
        <v>90.83898827884022</v>
      </c>
    </row>
    <row r="30" spans="1:13" ht="12.75">
      <c r="A30">
        <v>19</v>
      </c>
      <c r="B30">
        <v>4</v>
      </c>
      <c r="C30" s="2">
        <v>25</v>
      </c>
      <c r="D30" t="s">
        <v>57</v>
      </c>
      <c r="E30">
        <v>1954</v>
      </c>
      <c r="F30" t="s">
        <v>55</v>
      </c>
      <c r="G30" t="s">
        <v>26</v>
      </c>
      <c r="H30">
        <v>62</v>
      </c>
      <c r="I30" t="s">
        <v>16</v>
      </c>
      <c r="J30" s="12">
        <v>38</v>
      </c>
      <c r="K30" s="1">
        <f>60*H30+J30</f>
        <v>3758</v>
      </c>
      <c r="L30" s="2">
        <v>3242</v>
      </c>
      <c r="M30" s="3">
        <f>200-100*K30/L30</f>
        <v>84.08389882788403</v>
      </c>
    </row>
    <row r="31" spans="1:13" ht="12.75">
      <c r="A31">
        <v>20</v>
      </c>
      <c r="B31">
        <v>5</v>
      </c>
      <c r="C31" s="2">
        <v>29</v>
      </c>
      <c r="D31" t="s">
        <v>156</v>
      </c>
      <c r="E31">
        <v>1962</v>
      </c>
      <c r="F31" t="s">
        <v>55</v>
      </c>
      <c r="G31" t="s">
        <v>26</v>
      </c>
      <c r="H31">
        <v>66</v>
      </c>
      <c r="I31" t="s">
        <v>16</v>
      </c>
      <c r="J31" s="12">
        <v>14</v>
      </c>
      <c r="K31" s="1">
        <f>60*H31+J31</f>
        <v>3974</v>
      </c>
      <c r="L31" s="2">
        <v>3242</v>
      </c>
      <c r="M31" s="3">
        <f>200-100*K31/L31</f>
        <v>77.42134484885872</v>
      </c>
    </row>
    <row r="32" spans="1:13" ht="12.75">
      <c r="A32">
        <v>21</v>
      </c>
      <c r="B32">
        <v>6</v>
      </c>
      <c r="C32" s="2">
        <v>21</v>
      </c>
      <c r="D32" t="s">
        <v>59</v>
      </c>
      <c r="E32">
        <v>1959</v>
      </c>
      <c r="F32" t="s">
        <v>55</v>
      </c>
      <c r="G32" t="s">
        <v>60</v>
      </c>
      <c r="H32">
        <v>66</v>
      </c>
      <c r="I32" t="s">
        <v>16</v>
      </c>
      <c r="J32" s="12">
        <v>27</v>
      </c>
      <c r="K32" s="1">
        <f>60*H32+J32</f>
        <v>3987</v>
      </c>
      <c r="L32" s="2">
        <v>3242</v>
      </c>
      <c r="M32" s="3">
        <f>200-100*K32/L32</f>
        <v>77.0203578038248</v>
      </c>
    </row>
    <row r="33" spans="1:13" ht="12.75">
      <c r="A33">
        <v>28</v>
      </c>
      <c r="B33">
        <v>7</v>
      </c>
      <c r="C33" s="2">
        <v>17</v>
      </c>
      <c r="D33" t="s">
        <v>163</v>
      </c>
      <c r="E33">
        <v>1958</v>
      </c>
      <c r="F33" t="s">
        <v>55</v>
      </c>
      <c r="G33" t="s">
        <v>164</v>
      </c>
      <c r="H33">
        <v>72</v>
      </c>
      <c r="I33" t="s">
        <v>16</v>
      </c>
      <c r="J33" s="12" t="s">
        <v>170</v>
      </c>
      <c r="K33" s="1">
        <f>60*H33+J33</f>
        <v>4328</v>
      </c>
      <c r="L33" s="2">
        <v>3242</v>
      </c>
      <c r="M33" s="3">
        <f>200-100*K33/L33</f>
        <v>66.50215916101172</v>
      </c>
    </row>
    <row r="34" spans="1:13" ht="12.75">
      <c r="A34">
        <v>29</v>
      </c>
      <c r="B34">
        <v>8</v>
      </c>
      <c r="C34" s="2">
        <v>1</v>
      </c>
      <c r="D34" t="s">
        <v>165</v>
      </c>
      <c r="E34">
        <v>1956</v>
      </c>
      <c r="F34" t="s">
        <v>55</v>
      </c>
      <c r="G34" t="s">
        <v>166</v>
      </c>
      <c r="H34">
        <v>90</v>
      </c>
      <c r="I34" t="s">
        <v>16</v>
      </c>
      <c r="J34" s="12" t="s">
        <v>171</v>
      </c>
      <c r="K34" s="1">
        <f>60*H34+J34</f>
        <v>5400</v>
      </c>
      <c r="L34" s="2">
        <v>3242</v>
      </c>
      <c r="M34" s="3">
        <f>200-100*K34/L34</f>
        <v>33.43615052436766</v>
      </c>
    </row>
    <row r="35" ht="12.75">
      <c r="C35" s="2"/>
    </row>
    <row r="36" spans="1:7" ht="12.75">
      <c r="A36" s="4" t="s">
        <v>63</v>
      </c>
      <c r="G36" s="4" t="s">
        <v>64</v>
      </c>
    </row>
    <row r="37" spans="1:13" ht="12.75">
      <c r="A37">
        <v>27</v>
      </c>
      <c r="B37">
        <v>1</v>
      </c>
      <c r="C37" s="2">
        <v>32</v>
      </c>
      <c r="D37" t="s">
        <v>94</v>
      </c>
      <c r="E37">
        <v>1948</v>
      </c>
      <c r="F37" t="s">
        <v>66</v>
      </c>
      <c r="G37" t="s">
        <v>162</v>
      </c>
      <c r="H37">
        <v>71</v>
      </c>
      <c r="I37" t="s">
        <v>16</v>
      </c>
      <c r="J37" s="12">
        <v>23</v>
      </c>
      <c r="K37" s="1">
        <f>60*H37+J37</f>
        <v>4283</v>
      </c>
      <c r="L37" s="2">
        <v>4283</v>
      </c>
      <c r="M37" s="3">
        <f>200-100*K37/L37</f>
        <v>100</v>
      </c>
    </row>
    <row r="39" spans="1:7" ht="12.75">
      <c r="A39" s="4" t="s">
        <v>68</v>
      </c>
      <c r="G39" s="4" t="s">
        <v>12</v>
      </c>
    </row>
    <row r="40" spans="1:13" ht="12.75">
      <c r="A40">
        <v>9</v>
      </c>
      <c r="B40">
        <v>1</v>
      </c>
      <c r="C40" s="2">
        <v>46</v>
      </c>
      <c r="D40" t="s">
        <v>69</v>
      </c>
      <c r="E40">
        <v>1975</v>
      </c>
      <c r="F40" t="s">
        <v>70</v>
      </c>
      <c r="G40" t="s">
        <v>140</v>
      </c>
      <c r="H40">
        <v>51</v>
      </c>
      <c r="I40" t="s">
        <v>16</v>
      </c>
      <c r="J40" s="12" t="s">
        <v>168</v>
      </c>
      <c r="K40" s="1">
        <f>60*H40+J40</f>
        <v>3062</v>
      </c>
      <c r="L40" s="2">
        <v>3062</v>
      </c>
      <c r="M40" s="3">
        <f>200-100*K40/L40</f>
        <v>100</v>
      </c>
    </row>
    <row r="41" spans="1:13" ht="12.75">
      <c r="A41">
        <v>24</v>
      </c>
      <c r="B41">
        <v>2</v>
      </c>
      <c r="C41" s="2">
        <v>16</v>
      </c>
      <c r="D41" t="s">
        <v>160</v>
      </c>
      <c r="E41">
        <v>1989</v>
      </c>
      <c r="F41" t="s">
        <v>70</v>
      </c>
      <c r="G41" t="s">
        <v>26</v>
      </c>
      <c r="H41">
        <v>69</v>
      </c>
      <c r="I41" t="s">
        <v>16</v>
      </c>
      <c r="J41" s="12">
        <v>19</v>
      </c>
      <c r="K41" s="1">
        <f>60*H41+J41</f>
        <v>4159</v>
      </c>
      <c r="L41" s="2">
        <v>3062</v>
      </c>
      <c r="M41" s="3">
        <f>200-100*K41/L41</f>
        <v>64.17374265186152</v>
      </c>
    </row>
    <row r="43" spans="1:7" ht="12.75">
      <c r="A43" s="4" t="s">
        <v>71</v>
      </c>
      <c r="G43" s="4" t="s">
        <v>72</v>
      </c>
    </row>
    <row r="44" spans="1:13" ht="12.75">
      <c r="A44">
        <v>18</v>
      </c>
      <c r="B44">
        <v>1</v>
      </c>
      <c r="C44" s="2">
        <v>3</v>
      </c>
      <c r="D44" t="s">
        <v>73</v>
      </c>
      <c r="E44">
        <v>1962</v>
      </c>
      <c r="F44" t="s">
        <v>74</v>
      </c>
      <c r="G44" t="s">
        <v>75</v>
      </c>
      <c r="H44">
        <v>59</v>
      </c>
      <c r="I44" t="s">
        <v>16</v>
      </c>
      <c r="J44" s="12" t="s">
        <v>169</v>
      </c>
      <c r="K44" s="1">
        <f>60*H44+J44</f>
        <v>3545</v>
      </c>
      <c r="L44" s="2">
        <v>3545</v>
      </c>
      <c r="M44" s="3">
        <f>200-100*K44/L44</f>
        <v>100</v>
      </c>
    </row>
    <row r="45" spans="1:13" ht="12.75">
      <c r="A45">
        <v>25</v>
      </c>
      <c r="B45">
        <v>2</v>
      </c>
      <c r="C45" s="2">
        <v>40</v>
      </c>
      <c r="D45" t="s">
        <v>76</v>
      </c>
      <c r="E45">
        <v>1947</v>
      </c>
      <c r="F45" t="s">
        <v>74</v>
      </c>
      <c r="G45" t="s">
        <v>24</v>
      </c>
      <c r="H45">
        <v>69</v>
      </c>
      <c r="I45" t="s">
        <v>16</v>
      </c>
      <c r="J45" s="12">
        <v>31</v>
      </c>
      <c r="K45" s="1">
        <f>60*H45+J45</f>
        <v>4171</v>
      </c>
      <c r="L45" s="2">
        <v>3545</v>
      </c>
      <c r="M45" s="3">
        <f>200-100*K45/L45</f>
        <v>82.34132581100141</v>
      </c>
    </row>
    <row r="46" spans="1:13" ht="12.75">
      <c r="A46">
        <v>26</v>
      </c>
      <c r="B46">
        <v>3</v>
      </c>
      <c r="C46" s="2">
        <v>19</v>
      </c>
      <c r="D46" t="s">
        <v>161</v>
      </c>
      <c r="E46">
        <v>1963</v>
      </c>
      <c r="F46" t="s">
        <v>74</v>
      </c>
      <c r="G46" t="s">
        <v>143</v>
      </c>
      <c r="H46">
        <v>71</v>
      </c>
      <c r="I46" t="s">
        <v>16</v>
      </c>
      <c r="J46" s="12">
        <v>12</v>
      </c>
      <c r="K46" s="1">
        <f>60*H46+J46</f>
        <v>4272</v>
      </c>
      <c r="L46" s="2">
        <v>3545</v>
      </c>
      <c r="M46" s="3">
        <f>200-100*K46/L46</f>
        <v>79.49224259520452</v>
      </c>
    </row>
    <row r="48" spans="1:3" ht="12.75">
      <c r="A48" t="s">
        <v>40</v>
      </c>
      <c r="C48" s="2"/>
    </row>
    <row r="49" spans="1:10" ht="12.75">
      <c r="A49">
        <v>1</v>
      </c>
      <c r="B49">
        <v>1</v>
      </c>
      <c r="C49" s="2">
        <v>36</v>
      </c>
      <c r="D49" t="s">
        <v>175</v>
      </c>
      <c r="E49">
        <v>1936</v>
      </c>
      <c r="F49" t="s">
        <v>66</v>
      </c>
      <c r="G49" t="s">
        <v>162</v>
      </c>
      <c r="H49">
        <v>40</v>
      </c>
      <c r="I49" t="s">
        <v>16</v>
      </c>
      <c r="J49">
        <v>41</v>
      </c>
    </row>
  </sheetData>
  <sheetProtection selectLockedCells="1" selectUnlockedCells="1"/>
  <mergeCells count="3">
    <mergeCell ref="A1:M1"/>
    <mergeCell ref="A2:M2"/>
    <mergeCell ref="H4:J4"/>
  </mergeCells>
  <printOptions/>
  <pageMargins left="0.9840277777777777" right="0.5902777777777778" top="0.5902777777777778" bottom="0.5902777777777778" header="0.5118055555555555" footer="0.5118055555555555"/>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N39"/>
  <sheetViews>
    <sheetView workbookViewId="0" topLeftCell="A14">
      <selection activeCell="A39" sqref="A39:J39"/>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8.421875" style="0" customWidth="1"/>
    <col min="8" max="8" width="3.00390625" style="0" customWidth="1"/>
    <col min="9" max="9" width="1.57421875" style="0" customWidth="1"/>
    <col min="10" max="10" width="3.00390625" style="0" customWidth="1"/>
    <col min="13" max="13" width="10.140625" style="0" customWidth="1"/>
  </cols>
  <sheetData>
    <row r="1" spans="1:11" ht="20.25">
      <c r="A1" s="9" t="s">
        <v>138</v>
      </c>
      <c r="B1" s="9"/>
      <c r="C1" s="9"/>
      <c r="D1" s="9"/>
      <c r="E1" s="9"/>
      <c r="F1" s="9"/>
      <c r="G1" s="9"/>
      <c r="H1" s="9"/>
      <c r="I1" s="9"/>
      <c r="J1" s="9"/>
      <c r="K1" s="9"/>
    </row>
    <row r="2" spans="1:11" ht="18">
      <c r="A2" s="11" t="s">
        <v>139</v>
      </c>
      <c r="B2" s="11"/>
      <c r="C2" s="11"/>
      <c r="D2" s="11"/>
      <c r="E2" s="11"/>
      <c r="F2" s="11"/>
      <c r="G2" s="11"/>
      <c r="H2" s="11"/>
      <c r="I2" s="11"/>
      <c r="J2" s="11"/>
      <c r="K2" s="11"/>
    </row>
    <row r="3" spans="1:11" ht="12.75" customHeight="1">
      <c r="A3" s="5"/>
      <c r="B3" s="5"/>
      <c r="C3" s="5"/>
      <c r="D3" s="5"/>
      <c r="E3" s="5"/>
      <c r="F3" s="5"/>
      <c r="G3" s="5"/>
      <c r="H3" s="5"/>
      <c r="I3" s="5"/>
      <c r="J3" s="5"/>
      <c r="K3" s="5"/>
    </row>
    <row r="4" ht="12.75">
      <c r="A4" t="s">
        <v>77</v>
      </c>
    </row>
    <row r="5" spans="1:13" ht="12.75">
      <c r="A5" t="s">
        <v>2</v>
      </c>
      <c r="B5" t="s">
        <v>3</v>
      </c>
      <c r="C5" s="2" t="s">
        <v>4</v>
      </c>
      <c r="D5" t="s">
        <v>5</v>
      </c>
      <c r="E5" t="s">
        <v>6</v>
      </c>
      <c r="F5" t="s">
        <v>7</v>
      </c>
      <c r="G5" t="s">
        <v>8</v>
      </c>
      <c r="H5" s="10" t="s">
        <v>9</v>
      </c>
      <c r="I5" s="10"/>
      <c r="J5" s="10"/>
      <c r="M5" s="6"/>
    </row>
    <row r="6" spans="1:14" ht="12.75">
      <c r="A6">
        <v>1</v>
      </c>
      <c r="B6">
        <v>1</v>
      </c>
      <c r="C6" s="2">
        <v>43</v>
      </c>
      <c r="D6" t="s">
        <v>13</v>
      </c>
      <c r="E6">
        <v>1977</v>
      </c>
      <c r="F6" t="s">
        <v>14</v>
      </c>
      <c r="G6" t="s">
        <v>140</v>
      </c>
      <c r="H6">
        <v>45</v>
      </c>
      <c r="I6" t="s">
        <v>16</v>
      </c>
      <c r="J6" s="12">
        <v>19</v>
      </c>
      <c r="K6" s="1"/>
      <c r="L6" s="2"/>
      <c r="M6" s="3"/>
      <c r="N6" s="7"/>
    </row>
    <row r="7" spans="1:14" ht="12.75">
      <c r="A7">
        <v>2</v>
      </c>
      <c r="B7">
        <v>2</v>
      </c>
      <c r="C7" s="2">
        <v>41</v>
      </c>
      <c r="D7" t="s">
        <v>21</v>
      </c>
      <c r="E7">
        <v>1977</v>
      </c>
      <c r="F7" t="s">
        <v>14</v>
      </c>
      <c r="G7" t="s">
        <v>141</v>
      </c>
      <c r="H7">
        <v>45</v>
      </c>
      <c r="I7" t="s">
        <v>16</v>
      </c>
      <c r="J7" s="12">
        <v>47</v>
      </c>
      <c r="K7" s="1"/>
      <c r="L7" s="2"/>
      <c r="M7" s="3"/>
      <c r="N7" s="7"/>
    </row>
    <row r="8" spans="1:14" ht="12.75">
      <c r="A8">
        <v>3</v>
      </c>
      <c r="B8">
        <v>3</v>
      </c>
      <c r="C8" s="2">
        <v>15</v>
      </c>
      <c r="D8" t="s">
        <v>142</v>
      </c>
      <c r="E8">
        <v>1991</v>
      </c>
      <c r="F8" t="s">
        <v>14</v>
      </c>
      <c r="G8" t="s">
        <v>143</v>
      </c>
      <c r="H8">
        <v>46</v>
      </c>
      <c r="I8" t="s">
        <v>16</v>
      </c>
      <c r="J8" s="12">
        <v>41</v>
      </c>
      <c r="K8" s="1"/>
      <c r="L8" s="2"/>
      <c r="M8" s="3"/>
      <c r="N8" s="7"/>
    </row>
    <row r="9" spans="1:14" ht="12.75">
      <c r="A9">
        <v>4</v>
      </c>
      <c r="B9">
        <v>4</v>
      </c>
      <c r="C9" s="2">
        <v>23</v>
      </c>
      <c r="D9" t="s">
        <v>144</v>
      </c>
      <c r="E9">
        <v>1978</v>
      </c>
      <c r="F9" t="s">
        <v>14</v>
      </c>
      <c r="G9" t="s">
        <v>145</v>
      </c>
      <c r="H9">
        <v>47</v>
      </c>
      <c r="I9" t="s">
        <v>16</v>
      </c>
      <c r="J9" s="12">
        <v>46</v>
      </c>
      <c r="K9" s="1"/>
      <c r="L9" s="2"/>
      <c r="M9" s="3"/>
      <c r="N9" s="7"/>
    </row>
    <row r="10" spans="1:14" ht="12.75">
      <c r="A10">
        <v>5</v>
      </c>
      <c r="B10">
        <v>1</v>
      </c>
      <c r="C10" s="2">
        <v>18</v>
      </c>
      <c r="D10" t="s">
        <v>98</v>
      </c>
      <c r="E10">
        <v>1970</v>
      </c>
      <c r="F10" t="s">
        <v>47</v>
      </c>
      <c r="G10" t="s">
        <v>140</v>
      </c>
      <c r="H10">
        <v>48</v>
      </c>
      <c r="I10" t="s">
        <v>16</v>
      </c>
      <c r="J10" s="12">
        <v>31</v>
      </c>
      <c r="K10" s="1"/>
      <c r="L10" s="2"/>
      <c r="M10" s="3"/>
      <c r="N10" s="7"/>
    </row>
    <row r="11" spans="1:14" ht="12.75">
      <c r="A11">
        <v>6</v>
      </c>
      <c r="B11">
        <v>5</v>
      </c>
      <c r="C11" s="2">
        <v>22</v>
      </c>
      <c r="D11" t="s">
        <v>30</v>
      </c>
      <c r="E11">
        <v>1982</v>
      </c>
      <c r="F11" t="s">
        <v>14</v>
      </c>
      <c r="G11" t="s">
        <v>31</v>
      </c>
      <c r="H11">
        <v>49</v>
      </c>
      <c r="I11" t="s">
        <v>16</v>
      </c>
      <c r="J11" s="12">
        <v>35</v>
      </c>
      <c r="K11" s="1"/>
      <c r="L11" s="2"/>
      <c r="M11" s="3"/>
      <c r="N11" s="7"/>
    </row>
    <row r="12" spans="1:14" ht="12.75">
      <c r="A12">
        <v>7</v>
      </c>
      <c r="B12">
        <v>2</v>
      </c>
      <c r="C12" s="2">
        <v>4</v>
      </c>
      <c r="D12" t="s">
        <v>86</v>
      </c>
      <c r="E12">
        <v>1967</v>
      </c>
      <c r="F12" t="s">
        <v>47</v>
      </c>
      <c r="G12" t="s">
        <v>87</v>
      </c>
      <c r="H12">
        <v>49</v>
      </c>
      <c r="I12" t="s">
        <v>16</v>
      </c>
      <c r="J12" s="12">
        <v>50</v>
      </c>
      <c r="K12" s="1"/>
      <c r="L12" s="2"/>
      <c r="M12" s="3"/>
      <c r="N12" s="7"/>
    </row>
    <row r="13" spans="1:14" ht="12.75">
      <c r="A13">
        <v>8</v>
      </c>
      <c r="B13">
        <v>6</v>
      </c>
      <c r="C13" s="2">
        <v>8</v>
      </c>
      <c r="D13" t="s">
        <v>146</v>
      </c>
      <c r="E13">
        <v>1974</v>
      </c>
      <c r="F13" t="s">
        <v>14</v>
      </c>
      <c r="G13" t="s">
        <v>147</v>
      </c>
      <c r="H13">
        <v>50</v>
      </c>
      <c r="I13" t="s">
        <v>16</v>
      </c>
      <c r="J13" s="12" t="s">
        <v>167</v>
      </c>
      <c r="K13" s="1"/>
      <c r="L13" s="2"/>
      <c r="M13" s="3"/>
      <c r="N13" s="7"/>
    </row>
    <row r="14" spans="1:14" ht="12.75">
      <c r="A14">
        <v>9</v>
      </c>
      <c r="B14">
        <v>1</v>
      </c>
      <c r="C14" s="2">
        <v>46</v>
      </c>
      <c r="D14" t="s">
        <v>69</v>
      </c>
      <c r="E14">
        <v>1975</v>
      </c>
      <c r="F14" t="s">
        <v>70</v>
      </c>
      <c r="G14" t="s">
        <v>140</v>
      </c>
      <c r="H14">
        <v>51</v>
      </c>
      <c r="I14" t="s">
        <v>16</v>
      </c>
      <c r="J14" s="12" t="s">
        <v>168</v>
      </c>
      <c r="K14" s="1"/>
      <c r="L14" s="2"/>
      <c r="M14" s="3"/>
      <c r="N14" s="7"/>
    </row>
    <row r="15" spans="1:14" ht="12.75">
      <c r="A15">
        <v>10</v>
      </c>
      <c r="B15">
        <v>7</v>
      </c>
      <c r="C15" s="2">
        <v>24</v>
      </c>
      <c r="D15" t="s">
        <v>148</v>
      </c>
      <c r="E15">
        <v>1973</v>
      </c>
      <c r="F15" t="s">
        <v>14</v>
      </c>
      <c r="G15" t="s">
        <v>149</v>
      </c>
      <c r="H15">
        <v>53</v>
      </c>
      <c r="I15" t="s">
        <v>16</v>
      </c>
      <c r="J15" s="12">
        <v>19</v>
      </c>
      <c r="K15" s="1"/>
      <c r="L15" s="2"/>
      <c r="M15" s="3"/>
      <c r="N15" s="7"/>
    </row>
    <row r="16" spans="1:14" ht="12.75">
      <c r="A16">
        <v>11</v>
      </c>
      <c r="B16">
        <v>8</v>
      </c>
      <c r="C16" s="2">
        <v>27</v>
      </c>
      <c r="D16" t="s">
        <v>107</v>
      </c>
      <c r="E16">
        <v>1975</v>
      </c>
      <c r="F16" t="s">
        <v>14</v>
      </c>
      <c r="G16" t="s">
        <v>150</v>
      </c>
      <c r="H16">
        <v>53</v>
      </c>
      <c r="I16" t="s">
        <v>16</v>
      </c>
      <c r="J16" s="12">
        <v>52</v>
      </c>
      <c r="K16" s="1"/>
      <c r="L16" s="2"/>
      <c r="M16" s="3"/>
      <c r="N16" s="7"/>
    </row>
    <row r="17" spans="1:14" ht="12.75">
      <c r="A17">
        <v>12</v>
      </c>
      <c r="B17">
        <v>1</v>
      </c>
      <c r="C17" s="2">
        <v>14</v>
      </c>
      <c r="D17" t="s">
        <v>101</v>
      </c>
      <c r="E17">
        <v>1954</v>
      </c>
      <c r="F17" t="s">
        <v>55</v>
      </c>
      <c r="G17" t="s">
        <v>102</v>
      </c>
      <c r="H17">
        <v>54</v>
      </c>
      <c r="I17" t="s">
        <v>16</v>
      </c>
      <c r="J17" s="12" t="s">
        <v>168</v>
      </c>
      <c r="K17" s="1"/>
      <c r="L17" s="2"/>
      <c r="M17" s="3"/>
      <c r="N17" s="7"/>
    </row>
    <row r="18" spans="1:14" ht="12.75">
      <c r="A18">
        <v>13</v>
      </c>
      <c r="B18">
        <v>2</v>
      </c>
      <c r="C18" s="2">
        <v>26</v>
      </c>
      <c r="D18" t="s">
        <v>105</v>
      </c>
      <c r="E18">
        <v>1956</v>
      </c>
      <c r="F18" t="s">
        <v>55</v>
      </c>
      <c r="G18" t="s">
        <v>151</v>
      </c>
      <c r="H18">
        <v>56</v>
      </c>
      <c r="I18" t="s">
        <v>16</v>
      </c>
      <c r="J18" s="12">
        <v>17</v>
      </c>
      <c r="K18" s="1"/>
      <c r="L18" s="2"/>
      <c r="M18" s="3"/>
      <c r="N18" s="7"/>
    </row>
    <row r="19" spans="1:14" ht="12.75">
      <c r="A19">
        <v>14</v>
      </c>
      <c r="B19">
        <v>3</v>
      </c>
      <c r="C19" s="2">
        <v>39</v>
      </c>
      <c r="D19" t="s">
        <v>103</v>
      </c>
      <c r="E19">
        <v>1970</v>
      </c>
      <c r="F19" t="s">
        <v>47</v>
      </c>
      <c r="G19" t="s">
        <v>26</v>
      </c>
      <c r="H19">
        <v>56</v>
      </c>
      <c r="I19" t="s">
        <v>16</v>
      </c>
      <c r="J19" s="12">
        <v>39</v>
      </c>
      <c r="K19" s="1"/>
      <c r="L19" s="2"/>
      <c r="M19" s="3"/>
      <c r="N19" s="7"/>
    </row>
    <row r="20" spans="1:14" ht="12.75">
      <c r="A20">
        <v>15</v>
      </c>
      <c r="B20">
        <v>9</v>
      </c>
      <c r="C20" s="2">
        <v>50</v>
      </c>
      <c r="D20" t="s">
        <v>152</v>
      </c>
      <c r="E20">
        <v>1988</v>
      </c>
      <c r="F20" t="s">
        <v>14</v>
      </c>
      <c r="G20" t="s">
        <v>153</v>
      </c>
      <c r="H20">
        <v>58</v>
      </c>
      <c r="I20" t="s">
        <v>16</v>
      </c>
      <c r="J20" s="12">
        <v>42</v>
      </c>
      <c r="K20" s="1"/>
      <c r="L20" s="2"/>
      <c r="M20" s="3"/>
      <c r="N20" s="7"/>
    </row>
    <row r="21" spans="1:14" ht="12.75">
      <c r="A21">
        <v>16</v>
      </c>
      <c r="B21">
        <v>3</v>
      </c>
      <c r="C21" s="2">
        <v>20</v>
      </c>
      <c r="D21" t="s">
        <v>92</v>
      </c>
      <c r="E21">
        <v>1955</v>
      </c>
      <c r="F21" t="s">
        <v>55</v>
      </c>
      <c r="G21" t="s">
        <v>26</v>
      </c>
      <c r="H21">
        <v>58</v>
      </c>
      <c r="I21" t="s">
        <v>16</v>
      </c>
      <c r="J21" s="12">
        <v>59</v>
      </c>
      <c r="K21" s="1"/>
      <c r="L21" s="2"/>
      <c r="M21" s="3"/>
      <c r="N21" s="7"/>
    </row>
    <row r="22" spans="1:14" ht="12.75">
      <c r="A22">
        <v>17</v>
      </c>
      <c r="B22">
        <v>10</v>
      </c>
      <c r="C22" s="2">
        <v>37</v>
      </c>
      <c r="D22" t="s">
        <v>154</v>
      </c>
      <c r="E22">
        <v>1975</v>
      </c>
      <c r="F22" t="s">
        <v>14</v>
      </c>
      <c r="G22" t="s">
        <v>155</v>
      </c>
      <c r="H22">
        <v>59</v>
      </c>
      <c r="J22" s="12" t="s">
        <v>176</v>
      </c>
      <c r="K22" s="1"/>
      <c r="L22" s="2"/>
      <c r="M22" s="3"/>
      <c r="N22" s="7"/>
    </row>
    <row r="23" spans="1:14" ht="12.75">
      <c r="A23">
        <v>18</v>
      </c>
      <c r="B23">
        <v>1</v>
      </c>
      <c r="C23" s="2">
        <v>3</v>
      </c>
      <c r="D23" t="s">
        <v>73</v>
      </c>
      <c r="E23">
        <v>1962</v>
      </c>
      <c r="F23" t="s">
        <v>74</v>
      </c>
      <c r="G23" t="s">
        <v>75</v>
      </c>
      <c r="H23">
        <v>59</v>
      </c>
      <c r="I23" t="s">
        <v>16</v>
      </c>
      <c r="J23" s="12" t="s">
        <v>169</v>
      </c>
      <c r="K23" s="1"/>
      <c r="L23" s="2"/>
      <c r="M23" s="3"/>
      <c r="N23" s="7"/>
    </row>
    <row r="24" spans="1:14" ht="12.75">
      <c r="A24">
        <v>19</v>
      </c>
      <c r="B24">
        <v>4</v>
      </c>
      <c r="C24" s="2">
        <v>25</v>
      </c>
      <c r="D24" t="s">
        <v>57</v>
      </c>
      <c r="E24">
        <v>1954</v>
      </c>
      <c r="F24" t="s">
        <v>55</v>
      </c>
      <c r="G24" t="s">
        <v>26</v>
      </c>
      <c r="H24">
        <v>62</v>
      </c>
      <c r="I24" t="s">
        <v>16</v>
      </c>
      <c r="J24" s="12">
        <v>38</v>
      </c>
      <c r="K24" s="1"/>
      <c r="L24" s="2"/>
      <c r="M24" s="3"/>
      <c r="N24" s="7"/>
    </row>
    <row r="25" spans="1:14" ht="12.75">
      <c r="A25">
        <v>20</v>
      </c>
      <c r="B25">
        <v>5</v>
      </c>
      <c r="C25" s="2">
        <v>29</v>
      </c>
      <c r="D25" t="s">
        <v>156</v>
      </c>
      <c r="E25">
        <v>1962</v>
      </c>
      <c r="F25" t="s">
        <v>55</v>
      </c>
      <c r="G25" t="s">
        <v>26</v>
      </c>
      <c r="H25">
        <v>66</v>
      </c>
      <c r="I25" t="s">
        <v>16</v>
      </c>
      <c r="J25" s="12">
        <v>14</v>
      </c>
      <c r="K25" s="1"/>
      <c r="L25" s="2"/>
      <c r="M25" s="3"/>
      <c r="N25" s="7"/>
    </row>
    <row r="26" spans="1:14" ht="12.75">
      <c r="A26">
        <v>21</v>
      </c>
      <c r="B26">
        <v>6</v>
      </c>
      <c r="C26" s="2">
        <v>21</v>
      </c>
      <c r="D26" t="s">
        <v>59</v>
      </c>
      <c r="E26">
        <v>1959</v>
      </c>
      <c r="F26" t="s">
        <v>55</v>
      </c>
      <c r="G26" t="s">
        <v>60</v>
      </c>
      <c r="H26">
        <v>66</v>
      </c>
      <c r="I26" t="s">
        <v>16</v>
      </c>
      <c r="J26" s="12">
        <v>27</v>
      </c>
      <c r="K26" s="1"/>
      <c r="L26" s="2"/>
      <c r="M26" s="3"/>
      <c r="N26" s="7"/>
    </row>
    <row r="27" spans="1:14" ht="12.75">
      <c r="A27">
        <v>22</v>
      </c>
      <c r="B27">
        <v>4</v>
      </c>
      <c r="C27" s="2">
        <v>28</v>
      </c>
      <c r="D27" t="s">
        <v>177</v>
      </c>
      <c r="E27">
        <v>1972</v>
      </c>
      <c r="F27" t="s">
        <v>47</v>
      </c>
      <c r="G27" t="s">
        <v>157</v>
      </c>
      <c r="H27">
        <v>66</v>
      </c>
      <c r="I27" t="s">
        <v>16</v>
      </c>
      <c r="J27" s="12">
        <v>48</v>
      </c>
      <c r="K27" s="1"/>
      <c r="L27" s="2"/>
      <c r="M27" s="3"/>
      <c r="N27" s="7"/>
    </row>
    <row r="28" spans="1:14" ht="12.75">
      <c r="A28">
        <v>23</v>
      </c>
      <c r="B28">
        <v>11</v>
      </c>
      <c r="C28" s="2">
        <v>44</v>
      </c>
      <c r="D28" t="s">
        <v>158</v>
      </c>
      <c r="E28">
        <v>1979</v>
      </c>
      <c r="F28" t="s">
        <v>14</v>
      </c>
      <c r="G28" t="s">
        <v>159</v>
      </c>
      <c r="H28">
        <v>67</v>
      </c>
      <c r="I28" t="s">
        <v>16</v>
      </c>
      <c r="J28" s="12">
        <v>44</v>
      </c>
      <c r="K28" s="1"/>
      <c r="L28" s="2"/>
      <c r="M28" s="3"/>
      <c r="N28" s="7"/>
    </row>
    <row r="29" spans="1:14" ht="12.75">
      <c r="A29">
        <v>24</v>
      </c>
      <c r="B29">
        <v>2</v>
      </c>
      <c r="C29" s="2">
        <v>16</v>
      </c>
      <c r="D29" t="s">
        <v>160</v>
      </c>
      <c r="E29">
        <v>1989</v>
      </c>
      <c r="F29" t="s">
        <v>70</v>
      </c>
      <c r="G29" t="s">
        <v>26</v>
      </c>
      <c r="H29">
        <v>69</v>
      </c>
      <c r="I29" t="s">
        <v>16</v>
      </c>
      <c r="J29" s="12">
        <v>19</v>
      </c>
      <c r="K29" s="1"/>
      <c r="L29" s="2"/>
      <c r="M29" s="3"/>
      <c r="N29" s="7"/>
    </row>
    <row r="30" spans="1:14" ht="12.75">
      <c r="A30">
        <v>25</v>
      </c>
      <c r="B30">
        <v>2</v>
      </c>
      <c r="C30" s="2">
        <v>40</v>
      </c>
      <c r="D30" t="s">
        <v>76</v>
      </c>
      <c r="E30">
        <v>1947</v>
      </c>
      <c r="F30" t="s">
        <v>74</v>
      </c>
      <c r="G30" t="s">
        <v>24</v>
      </c>
      <c r="H30">
        <v>69</v>
      </c>
      <c r="I30" t="s">
        <v>16</v>
      </c>
      <c r="J30" s="12">
        <v>31</v>
      </c>
      <c r="K30" s="1"/>
      <c r="L30" s="2"/>
      <c r="M30" s="3"/>
      <c r="N30" s="7"/>
    </row>
    <row r="31" spans="1:14" ht="12.75">
      <c r="A31">
        <v>26</v>
      </c>
      <c r="B31">
        <v>3</v>
      </c>
      <c r="C31" s="2">
        <v>19</v>
      </c>
      <c r="D31" t="s">
        <v>161</v>
      </c>
      <c r="E31">
        <v>1963</v>
      </c>
      <c r="F31" t="s">
        <v>74</v>
      </c>
      <c r="G31" t="s">
        <v>143</v>
      </c>
      <c r="H31">
        <v>71</v>
      </c>
      <c r="I31" t="s">
        <v>16</v>
      </c>
      <c r="J31" s="12">
        <v>12</v>
      </c>
      <c r="K31" s="1"/>
      <c r="L31" s="2"/>
      <c r="M31" s="3"/>
      <c r="N31" s="7"/>
    </row>
    <row r="32" spans="1:14" ht="12.75">
      <c r="A32">
        <v>27</v>
      </c>
      <c r="B32">
        <v>1</v>
      </c>
      <c r="C32" s="2">
        <v>32</v>
      </c>
      <c r="D32" t="s">
        <v>94</v>
      </c>
      <c r="E32">
        <v>1948</v>
      </c>
      <c r="F32" t="s">
        <v>66</v>
      </c>
      <c r="G32" t="s">
        <v>162</v>
      </c>
      <c r="H32">
        <v>71</v>
      </c>
      <c r="I32" t="s">
        <v>16</v>
      </c>
      <c r="J32" s="12">
        <v>23</v>
      </c>
      <c r="K32" s="1"/>
      <c r="L32" s="2"/>
      <c r="M32" s="3"/>
      <c r="N32" s="7"/>
    </row>
    <row r="33" spans="1:14" ht="12.75">
      <c r="A33">
        <v>28</v>
      </c>
      <c r="B33">
        <v>7</v>
      </c>
      <c r="C33" s="2">
        <v>17</v>
      </c>
      <c r="D33" t="s">
        <v>163</v>
      </c>
      <c r="E33">
        <v>1958</v>
      </c>
      <c r="F33" t="s">
        <v>55</v>
      </c>
      <c r="G33" t="s">
        <v>164</v>
      </c>
      <c r="H33">
        <v>72</v>
      </c>
      <c r="I33" t="s">
        <v>16</v>
      </c>
      <c r="J33" s="12" t="s">
        <v>170</v>
      </c>
      <c r="K33" s="1"/>
      <c r="L33" s="2"/>
      <c r="M33" s="3"/>
      <c r="N33" s="7"/>
    </row>
    <row r="34" spans="1:14" ht="12.75">
      <c r="A34">
        <v>29</v>
      </c>
      <c r="B34">
        <v>8</v>
      </c>
      <c r="C34" s="2">
        <v>1</v>
      </c>
      <c r="D34" t="s">
        <v>165</v>
      </c>
      <c r="E34">
        <v>1956</v>
      </c>
      <c r="F34" t="s">
        <v>55</v>
      </c>
      <c r="G34" t="s">
        <v>166</v>
      </c>
      <c r="H34">
        <v>90</v>
      </c>
      <c r="I34" t="s">
        <v>16</v>
      </c>
      <c r="J34" s="12" t="s">
        <v>171</v>
      </c>
      <c r="K34" s="1"/>
      <c r="L34" s="2"/>
      <c r="M34" s="3"/>
      <c r="N34" s="7"/>
    </row>
    <row r="35" spans="3:14" ht="12.75">
      <c r="C35" s="2">
        <v>12</v>
      </c>
      <c r="D35" t="s">
        <v>173</v>
      </c>
      <c r="E35">
        <v>1967</v>
      </c>
      <c r="F35" t="s">
        <v>47</v>
      </c>
      <c r="G35" t="s">
        <v>150</v>
      </c>
      <c r="H35" t="s">
        <v>172</v>
      </c>
      <c r="K35" s="1"/>
      <c r="L35" s="2"/>
      <c r="M35" s="3"/>
      <c r="N35" s="7"/>
    </row>
    <row r="36" spans="4:14" ht="12.75">
      <c r="D36" t="s">
        <v>174</v>
      </c>
      <c r="K36" s="1"/>
      <c r="L36" s="2"/>
      <c r="M36" s="3"/>
      <c r="N36" s="7"/>
    </row>
    <row r="37" spans="11:14" ht="12.75">
      <c r="K37" s="1"/>
      <c r="L37" s="2"/>
      <c r="M37" s="3"/>
      <c r="N37" s="7"/>
    </row>
    <row r="38" spans="1:14" ht="12.75">
      <c r="A38" t="s">
        <v>40</v>
      </c>
      <c r="K38" s="1"/>
      <c r="L38" s="2"/>
      <c r="M38" s="3"/>
      <c r="N38" s="7"/>
    </row>
    <row r="39" spans="1:14" ht="12.75">
      <c r="A39">
        <v>1</v>
      </c>
      <c r="B39">
        <v>1</v>
      </c>
      <c r="C39" s="2">
        <v>36</v>
      </c>
      <c r="D39" t="s">
        <v>175</v>
      </c>
      <c r="E39">
        <v>1936</v>
      </c>
      <c r="F39" t="s">
        <v>66</v>
      </c>
      <c r="G39" t="s">
        <v>162</v>
      </c>
      <c r="H39">
        <v>40</v>
      </c>
      <c r="I39" t="s">
        <v>16</v>
      </c>
      <c r="J39">
        <v>41</v>
      </c>
      <c r="K39" s="1"/>
      <c r="L39" s="2"/>
      <c r="M39" s="3"/>
      <c r="N39" s="7"/>
    </row>
  </sheetData>
  <sheetProtection selectLockedCells="1" selectUnlockedCells="1"/>
  <mergeCells count="3">
    <mergeCell ref="A1:K1"/>
    <mergeCell ref="A2:K2"/>
    <mergeCell ref="H5:J5"/>
  </mergeCells>
  <printOptions/>
  <pageMargins left="0.7875" right="0.7875" top="0.7875" bottom="0.5902777777777778"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35"/>
  <sheetViews>
    <sheetView workbookViewId="0" topLeftCell="A1">
      <selection activeCell="A1" sqref="A1:K1"/>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8.421875" style="0" customWidth="1"/>
    <col min="8" max="8" width="3.00390625" style="0" customWidth="1"/>
    <col min="9" max="9" width="1.57421875" style="0" customWidth="1"/>
    <col min="10" max="10" width="3.00390625" style="0" customWidth="1"/>
    <col min="13" max="13" width="10.140625" style="0" customWidth="1"/>
  </cols>
  <sheetData>
    <row r="1" spans="1:11" ht="20.25">
      <c r="A1" s="9" t="s">
        <v>0</v>
      </c>
      <c r="B1" s="9"/>
      <c r="C1" s="9"/>
      <c r="D1" s="9"/>
      <c r="E1" s="9"/>
      <c r="F1" s="9"/>
      <c r="G1" s="9"/>
      <c r="H1" s="9"/>
      <c r="I1" s="9"/>
      <c r="J1" s="9"/>
      <c r="K1" s="9"/>
    </row>
    <row r="2" spans="1:11" ht="18">
      <c r="A2" s="11" t="s">
        <v>1</v>
      </c>
      <c r="B2" s="11"/>
      <c r="C2" s="11"/>
      <c r="D2" s="11"/>
      <c r="E2" s="11"/>
      <c r="F2" s="11"/>
      <c r="G2" s="11"/>
      <c r="H2" s="11"/>
      <c r="I2" s="11"/>
      <c r="J2" s="11"/>
      <c r="K2" s="11"/>
    </row>
    <row r="3" spans="1:11" ht="12.75" customHeight="1">
      <c r="A3" s="5"/>
      <c r="B3" s="5"/>
      <c r="C3" s="5"/>
      <c r="D3" s="5"/>
      <c r="E3" s="5"/>
      <c r="F3" s="5"/>
      <c r="G3" s="5"/>
      <c r="H3" s="5"/>
      <c r="I3" s="5"/>
      <c r="J3" s="5"/>
      <c r="K3" s="5"/>
    </row>
    <row r="4" ht="12.75">
      <c r="A4" t="s">
        <v>77</v>
      </c>
    </row>
    <row r="5" spans="1:13" ht="12.75">
      <c r="A5" t="s">
        <v>2</v>
      </c>
      <c r="B5" t="s">
        <v>3</v>
      </c>
      <c r="C5" s="2" t="s">
        <v>4</v>
      </c>
      <c r="D5" t="s">
        <v>5</v>
      </c>
      <c r="E5" t="s">
        <v>6</v>
      </c>
      <c r="F5" t="s">
        <v>7</v>
      </c>
      <c r="G5" t="s">
        <v>8</v>
      </c>
      <c r="H5" s="10" t="s">
        <v>9</v>
      </c>
      <c r="I5" s="10"/>
      <c r="J5" s="10"/>
      <c r="M5" s="6"/>
    </row>
    <row r="6" spans="1:14" ht="12.75">
      <c r="A6">
        <v>1</v>
      </c>
      <c r="B6">
        <v>1</v>
      </c>
      <c r="C6" s="2">
        <v>15</v>
      </c>
      <c r="D6" t="s">
        <v>13</v>
      </c>
      <c r="E6">
        <v>1977</v>
      </c>
      <c r="F6" t="s">
        <v>14</v>
      </c>
      <c r="G6" t="s">
        <v>15</v>
      </c>
      <c r="H6">
        <v>41</v>
      </c>
      <c r="I6" t="s">
        <v>16</v>
      </c>
      <c r="J6">
        <v>14</v>
      </c>
      <c r="K6" s="1"/>
      <c r="L6" s="2"/>
      <c r="M6" s="3"/>
      <c r="N6" s="7"/>
    </row>
    <row r="7" spans="1:14" ht="12.75">
      <c r="A7">
        <v>2</v>
      </c>
      <c r="B7">
        <v>2</v>
      </c>
      <c r="C7" s="2">
        <v>3</v>
      </c>
      <c r="D7" t="s">
        <v>17</v>
      </c>
      <c r="E7">
        <v>1973</v>
      </c>
      <c r="F7" t="s">
        <v>14</v>
      </c>
      <c r="G7" t="s">
        <v>18</v>
      </c>
      <c r="H7">
        <v>42</v>
      </c>
      <c r="I7" t="s">
        <v>16</v>
      </c>
      <c r="J7">
        <v>5</v>
      </c>
      <c r="K7" s="1"/>
      <c r="L7" s="2"/>
      <c r="M7" s="3"/>
      <c r="N7" s="7"/>
    </row>
    <row r="8" spans="1:14" ht="12.75">
      <c r="A8">
        <v>3</v>
      </c>
      <c r="B8">
        <v>1</v>
      </c>
      <c r="C8" s="2">
        <v>1</v>
      </c>
      <c r="D8" t="s">
        <v>54</v>
      </c>
      <c r="E8">
        <v>1961</v>
      </c>
      <c r="F8" t="s">
        <v>55</v>
      </c>
      <c r="G8" t="s">
        <v>56</v>
      </c>
      <c r="H8">
        <v>43</v>
      </c>
      <c r="I8" t="s">
        <v>16</v>
      </c>
      <c r="J8">
        <v>1</v>
      </c>
      <c r="K8" s="1"/>
      <c r="L8" s="2"/>
      <c r="M8" s="3"/>
      <c r="N8" s="7"/>
    </row>
    <row r="9" spans="1:14" ht="12.75">
      <c r="A9">
        <v>4</v>
      </c>
      <c r="B9">
        <v>3</v>
      </c>
      <c r="C9" s="2">
        <v>27</v>
      </c>
      <c r="D9" t="s">
        <v>19</v>
      </c>
      <c r="E9">
        <v>1991</v>
      </c>
      <c r="F9" t="s">
        <v>14</v>
      </c>
      <c r="G9" t="s">
        <v>20</v>
      </c>
      <c r="H9">
        <v>43</v>
      </c>
      <c r="I9" t="s">
        <v>16</v>
      </c>
      <c r="J9">
        <v>40</v>
      </c>
      <c r="K9" s="1"/>
      <c r="L9" s="2"/>
      <c r="M9" s="3"/>
      <c r="N9" s="7"/>
    </row>
    <row r="10" spans="1:14" ht="12.75">
      <c r="A10">
        <v>5</v>
      </c>
      <c r="B10">
        <v>4</v>
      </c>
      <c r="C10" s="2">
        <v>45</v>
      </c>
      <c r="D10" t="s">
        <v>21</v>
      </c>
      <c r="E10">
        <v>1977</v>
      </c>
      <c r="F10" t="s">
        <v>14</v>
      </c>
      <c r="G10" t="s">
        <v>22</v>
      </c>
      <c r="H10">
        <v>43</v>
      </c>
      <c r="I10" t="s">
        <v>16</v>
      </c>
      <c r="J10">
        <v>53</v>
      </c>
      <c r="K10" s="1"/>
      <c r="L10" s="2"/>
      <c r="M10" s="3"/>
      <c r="N10" s="7"/>
    </row>
    <row r="11" spans="1:14" ht="12.75">
      <c r="A11">
        <v>6</v>
      </c>
      <c r="B11">
        <v>5</v>
      </c>
      <c r="C11" s="2">
        <v>28</v>
      </c>
      <c r="D11" t="s">
        <v>23</v>
      </c>
      <c r="E11">
        <v>1987</v>
      </c>
      <c r="F11" t="s">
        <v>14</v>
      </c>
      <c r="G11" t="s">
        <v>24</v>
      </c>
      <c r="H11">
        <v>46</v>
      </c>
      <c r="I11" t="s">
        <v>16</v>
      </c>
      <c r="J11">
        <v>4</v>
      </c>
      <c r="K11" s="1"/>
      <c r="L11" s="2"/>
      <c r="M11" s="3"/>
      <c r="N11" s="7"/>
    </row>
    <row r="12" spans="1:14" ht="12.75">
      <c r="A12">
        <v>7</v>
      </c>
      <c r="B12">
        <v>6</v>
      </c>
      <c r="C12" s="2">
        <v>26</v>
      </c>
      <c r="D12" t="s">
        <v>25</v>
      </c>
      <c r="E12">
        <v>1991</v>
      </c>
      <c r="F12" t="s">
        <v>14</v>
      </c>
      <c r="G12" t="s">
        <v>26</v>
      </c>
      <c r="H12">
        <v>46</v>
      </c>
      <c r="I12" t="s">
        <v>16</v>
      </c>
      <c r="J12">
        <v>40</v>
      </c>
      <c r="K12" s="1"/>
      <c r="L12" s="2"/>
      <c r="M12" s="3"/>
      <c r="N12" s="7"/>
    </row>
    <row r="13" spans="1:14" ht="12.75">
      <c r="A13">
        <v>8</v>
      </c>
      <c r="B13">
        <v>7</v>
      </c>
      <c r="C13" s="2">
        <v>8</v>
      </c>
      <c r="D13" t="s">
        <v>27</v>
      </c>
      <c r="E13">
        <v>1993</v>
      </c>
      <c r="F13" t="s">
        <v>14</v>
      </c>
      <c r="G13" t="s">
        <v>29</v>
      </c>
      <c r="H13">
        <v>47</v>
      </c>
      <c r="I13" t="s">
        <v>16</v>
      </c>
      <c r="J13">
        <v>31</v>
      </c>
      <c r="K13" s="1"/>
      <c r="L13" s="2"/>
      <c r="M13" s="3"/>
      <c r="N13" s="7"/>
    </row>
    <row r="14" spans="1:14" ht="12.75">
      <c r="A14">
        <v>9</v>
      </c>
      <c r="B14">
        <v>8</v>
      </c>
      <c r="C14" s="2">
        <v>21</v>
      </c>
      <c r="D14" t="s">
        <v>30</v>
      </c>
      <c r="E14">
        <v>1982</v>
      </c>
      <c r="F14" t="s">
        <v>14</v>
      </c>
      <c r="G14" t="s">
        <v>31</v>
      </c>
      <c r="H14">
        <v>48</v>
      </c>
      <c r="I14" t="s">
        <v>16</v>
      </c>
      <c r="J14">
        <v>31</v>
      </c>
      <c r="K14" s="1"/>
      <c r="L14" s="2"/>
      <c r="M14" s="3"/>
      <c r="N14" s="7"/>
    </row>
    <row r="15" spans="1:14" ht="12.75">
      <c r="A15">
        <v>10</v>
      </c>
      <c r="B15">
        <v>1</v>
      </c>
      <c r="C15" s="2">
        <v>22</v>
      </c>
      <c r="D15" t="s">
        <v>46</v>
      </c>
      <c r="E15">
        <v>1969</v>
      </c>
      <c r="F15" t="s">
        <v>47</v>
      </c>
      <c r="G15" t="s">
        <v>48</v>
      </c>
      <c r="H15">
        <v>49</v>
      </c>
      <c r="I15" t="s">
        <v>16</v>
      </c>
      <c r="J15">
        <v>20</v>
      </c>
      <c r="K15" s="1"/>
      <c r="L15" s="2"/>
      <c r="M15" s="3"/>
      <c r="N15" s="7"/>
    </row>
    <row r="16" spans="1:14" ht="12.75">
      <c r="A16">
        <v>11</v>
      </c>
      <c r="B16">
        <v>1</v>
      </c>
      <c r="C16" s="2">
        <v>19</v>
      </c>
      <c r="D16" t="s">
        <v>69</v>
      </c>
      <c r="E16">
        <v>1975</v>
      </c>
      <c r="F16" t="s">
        <v>70</v>
      </c>
      <c r="G16" t="s">
        <v>67</v>
      </c>
      <c r="H16">
        <v>49</v>
      </c>
      <c r="I16" t="s">
        <v>16</v>
      </c>
      <c r="J16">
        <v>41</v>
      </c>
      <c r="K16" s="1"/>
      <c r="L16" s="2"/>
      <c r="M16" s="3"/>
      <c r="N16" s="7"/>
    </row>
    <row r="17" spans="1:14" ht="12.75">
      <c r="A17">
        <v>12</v>
      </c>
      <c r="B17">
        <v>2</v>
      </c>
      <c r="C17" s="2">
        <v>18</v>
      </c>
      <c r="D17" t="s">
        <v>49</v>
      </c>
      <c r="E17">
        <v>1968</v>
      </c>
      <c r="F17" t="s">
        <v>47</v>
      </c>
      <c r="G17" t="s">
        <v>26</v>
      </c>
      <c r="H17">
        <v>53</v>
      </c>
      <c r="I17" t="s">
        <v>16</v>
      </c>
      <c r="J17">
        <v>26</v>
      </c>
      <c r="K17" s="1"/>
      <c r="L17" s="2"/>
      <c r="M17" s="3"/>
      <c r="N17" s="7"/>
    </row>
    <row r="18" spans="1:14" ht="12.75">
      <c r="A18">
        <v>13</v>
      </c>
      <c r="B18">
        <v>9</v>
      </c>
      <c r="C18" s="2">
        <v>24</v>
      </c>
      <c r="D18" t="s">
        <v>32</v>
      </c>
      <c r="E18">
        <v>1972</v>
      </c>
      <c r="F18" t="s">
        <v>14</v>
      </c>
      <c r="G18" t="s">
        <v>26</v>
      </c>
      <c r="H18">
        <v>53</v>
      </c>
      <c r="I18" t="s">
        <v>16</v>
      </c>
      <c r="J18">
        <v>49</v>
      </c>
      <c r="K18" s="1"/>
      <c r="L18" s="2"/>
      <c r="M18" s="3"/>
      <c r="N18" s="7"/>
    </row>
    <row r="19" spans="1:14" ht="12.75">
      <c r="A19">
        <v>14</v>
      </c>
      <c r="B19">
        <v>1</v>
      </c>
      <c r="C19" s="2">
        <v>4</v>
      </c>
      <c r="D19" t="s">
        <v>73</v>
      </c>
      <c r="E19">
        <v>1962</v>
      </c>
      <c r="F19" t="s">
        <v>74</v>
      </c>
      <c r="G19" t="s">
        <v>75</v>
      </c>
      <c r="H19">
        <v>54</v>
      </c>
      <c r="I19" t="s">
        <v>16</v>
      </c>
      <c r="J19">
        <v>6</v>
      </c>
      <c r="K19" s="1"/>
      <c r="L19" s="2"/>
      <c r="M19" s="3"/>
      <c r="N19" s="7"/>
    </row>
    <row r="20" spans="1:14" ht="12.75">
      <c r="A20">
        <v>15</v>
      </c>
      <c r="B20">
        <v>10</v>
      </c>
      <c r="C20" s="2">
        <v>47</v>
      </c>
      <c r="D20" t="s">
        <v>33</v>
      </c>
      <c r="E20">
        <v>1973</v>
      </c>
      <c r="F20" t="s">
        <v>14</v>
      </c>
      <c r="G20" t="s">
        <v>34</v>
      </c>
      <c r="H20">
        <v>56</v>
      </c>
      <c r="I20" t="s">
        <v>16</v>
      </c>
      <c r="J20">
        <v>4</v>
      </c>
      <c r="K20" s="1"/>
      <c r="L20" s="2"/>
      <c r="M20" s="3"/>
      <c r="N20" s="7"/>
    </row>
    <row r="21" spans="1:14" ht="12.75">
      <c r="A21">
        <v>16</v>
      </c>
      <c r="B21">
        <v>2</v>
      </c>
      <c r="C21" s="2">
        <v>51</v>
      </c>
      <c r="D21" t="s">
        <v>57</v>
      </c>
      <c r="E21">
        <v>1954</v>
      </c>
      <c r="F21" t="s">
        <v>55</v>
      </c>
      <c r="G21" t="s">
        <v>58</v>
      </c>
      <c r="H21">
        <v>58</v>
      </c>
      <c r="I21" t="s">
        <v>16</v>
      </c>
      <c r="J21">
        <v>30</v>
      </c>
      <c r="K21" s="1"/>
      <c r="L21" s="2"/>
      <c r="M21" s="3"/>
      <c r="N21" s="7"/>
    </row>
    <row r="22" spans="1:14" ht="12.75">
      <c r="A22">
        <v>17</v>
      </c>
      <c r="B22">
        <v>11</v>
      </c>
      <c r="C22" s="2">
        <v>49</v>
      </c>
      <c r="D22" t="s">
        <v>35</v>
      </c>
      <c r="E22">
        <v>1972</v>
      </c>
      <c r="F22" t="s">
        <v>14</v>
      </c>
      <c r="G22" t="s">
        <v>36</v>
      </c>
      <c r="H22">
        <v>60</v>
      </c>
      <c r="I22" t="s">
        <v>16</v>
      </c>
      <c r="J22">
        <v>56</v>
      </c>
      <c r="K22" s="1"/>
      <c r="L22" s="2"/>
      <c r="M22" s="3"/>
      <c r="N22" s="7"/>
    </row>
    <row r="23" spans="1:14" ht="12.75">
      <c r="A23">
        <v>18</v>
      </c>
      <c r="B23">
        <v>3</v>
      </c>
      <c r="C23" s="2">
        <v>25</v>
      </c>
      <c r="D23" t="s">
        <v>50</v>
      </c>
      <c r="E23">
        <v>1965</v>
      </c>
      <c r="F23" t="s">
        <v>47</v>
      </c>
      <c r="G23" t="s">
        <v>51</v>
      </c>
      <c r="H23">
        <v>60</v>
      </c>
      <c r="I23" t="s">
        <v>16</v>
      </c>
      <c r="J23">
        <v>57</v>
      </c>
      <c r="K23" s="1"/>
      <c r="L23" s="2"/>
      <c r="M23" s="3"/>
      <c r="N23" s="7"/>
    </row>
    <row r="24" spans="1:14" ht="12.75">
      <c r="A24">
        <v>19</v>
      </c>
      <c r="B24">
        <v>12</v>
      </c>
      <c r="C24" s="2">
        <v>38</v>
      </c>
      <c r="D24" t="s">
        <v>37</v>
      </c>
      <c r="F24" t="s">
        <v>14</v>
      </c>
      <c r="H24">
        <v>62</v>
      </c>
      <c r="I24" t="s">
        <v>16</v>
      </c>
      <c r="J24">
        <v>33</v>
      </c>
      <c r="K24" s="1"/>
      <c r="L24" s="2"/>
      <c r="M24" s="3"/>
      <c r="N24" s="7"/>
    </row>
    <row r="25" spans="1:14" ht="12.75">
      <c r="A25">
        <v>20</v>
      </c>
      <c r="B25">
        <v>1</v>
      </c>
      <c r="C25" s="2">
        <v>34</v>
      </c>
      <c r="D25" t="s">
        <v>65</v>
      </c>
      <c r="E25">
        <v>1944</v>
      </c>
      <c r="F25" t="s">
        <v>66</v>
      </c>
      <c r="G25" t="s">
        <v>67</v>
      </c>
      <c r="H25">
        <v>63</v>
      </c>
      <c r="I25" t="s">
        <v>16</v>
      </c>
      <c r="J25">
        <v>13</v>
      </c>
      <c r="K25" s="1"/>
      <c r="L25" s="2"/>
      <c r="M25" s="3"/>
      <c r="N25" s="7"/>
    </row>
    <row r="26" spans="1:14" ht="12.75">
      <c r="A26">
        <v>21</v>
      </c>
      <c r="B26">
        <v>3</v>
      </c>
      <c r="C26" s="2">
        <v>17</v>
      </c>
      <c r="D26" t="s">
        <v>59</v>
      </c>
      <c r="E26">
        <v>1959</v>
      </c>
      <c r="F26" t="s">
        <v>55</v>
      </c>
      <c r="G26" t="s">
        <v>60</v>
      </c>
      <c r="H26">
        <v>66</v>
      </c>
      <c r="I26" t="s">
        <v>16</v>
      </c>
      <c r="J26">
        <v>17</v>
      </c>
      <c r="K26" s="1"/>
      <c r="L26" s="2"/>
      <c r="M26" s="3"/>
      <c r="N26" s="7"/>
    </row>
    <row r="27" spans="1:14" ht="12.75">
      <c r="A27">
        <v>22</v>
      </c>
      <c r="B27">
        <v>4</v>
      </c>
      <c r="C27" s="2">
        <v>12</v>
      </c>
      <c r="D27" t="s">
        <v>61</v>
      </c>
      <c r="E27">
        <v>1955</v>
      </c>
      <c r="F27" t="s">
        <v>55</v>
      </c>
      <c r="G27" t="s">
        <v>62</v>
      </c>
      <c r="H27">
        <v>71</v>
      </c>
      <c r="I27" t="s">
        <v>16</v>
      </c>
      <c r="J27">
        <v>45</v>
      </c>
      <c r="K27" s="1"/>
      <c r="L27" s="2"/>
      <c r="M27" s="3"/>
      <c r="N27" s="7"/>
    </row>
    <row r="28" spans="1:14" ht="12.75">
      <c r="A28">
        <v>23</v>
      </c>
      <c r="B28">
        <v>13</v>
      </c>
      <c r="C28" s="2">
        <v>23</v>
      </c>
      <c r="D28" t="s">
        <v>38</v>
      </c>
      <c r="F28" t="s">
        <v>14</v>
      </c>
      <c r="H28">
        <v>71</v>
      </c>
      <c r="I28" t="s">
        <v>16</v>
      </c>
      <c r="J28">
        <v>50</v>
      </c>
      <c r="K28" s="1"/>
      <c r="L28" s="2"/>
      <c r="M28" s="3"/>
      <c r="N28" s="7"/>
    </row>
    <row r="29" spans="1:14" ht="12.75">
      <c r="A29">
        <v>24</v>
      </c>
      <c r="B29">
        <v>14</v>
      </c>
      <c r="C29" s="2">
        <v>14</v>
      </c>
      <c r="D29" t="s">
        <v>39</v>
      </c>
      <c r="F29" t="s">
        <v>14</v>
      </c>
      <c r="H29">
        <v>75</v>
      </c>
      <c r="I29" t="s">
        <v>16</v>
      </c>
      <c r="J29">
        <v>1</v>
      </c>
      <c r="K29" s="1"/>
      <c r="L29" s="2"/>
      <c r="M29" s="3"/>
      <c r="N29" s="7"/>
    </row>
    <row r="30" spans="4:14" ht="12.75">
      <c r="D30" t="s">
        <v>78</v>
      </c>
      <c r="K30" s="1"/>
      <c r="L30" s="2"/>
      <c r="M30" s="3"/>
      <c r="N30" s="7"/>
    </row>
    <row r="31" spans="11:14" ht="12.75">
      <c r="K31" s="1"/>
      <c r="L31" s="2"/>
      <c r="M31" s="3"/>
      <c r="N31" s="7"/>
    </row>
    <row r="32" spans="1:14" ht="12.75">
      <c r="A32" t="s">
        <v>40</v>
      </c>
      <c r="K32" s="1"/>
      <c r="L32" s="2"/>
      <c r="M32" s="3"/>
      <c r="N32" s="7"/>
    </row>
    <row r="33" spans="1:14" ht="12.75">
      <c r="A33">
        <v>1</v>
      </c>
      <c r="B33">
        <v>1</v>
      </c>
      <c r="C33" s="2">
        <v>48</v>
      </c>
      <c r="D33" t="s">
        <v>41</v>
      </c>
      <c r="E33">
        <v>1979</v>
      </c>
      <c r="F33" t="s">
        <v>14</v>
      </c>
      <c r="G33" t="s">
        <v>42</v>
      </c>
      <c r="H33">
        <v>35</v>
      </c>
      <c r="I33" t="s">
        <v>16</v>
      </c>
      <c r="J33">
        <v>20</v>
      </c>
      <c r="K33" s="1"/>
      <c r="L33" s="2"/>
      <c r="M33" s="3"/>
      <c r="N33" s="7"/>
    </row>
    <row r="34" spans="1:14" ht="12.75">
      <c r="A34">
        <v>2</v>
      </c>
      <c r="B34">
        <v>1</v>
      </c>
      <c r="C34" s="2">
        <v>29</v>
      </c>
      <c r="D34" t="s">
        <v>76</v>
      </c>
      <c r="E34">
        <v>1947</v>
      </c>
      <c r="F34" t="s">
        <v>74</v>
      </c>
      <c r="G34" t="s">
        <v>24</v>
      </c>
      <c r="H34">
        <v>37</v>
      </c>
      <c r="I34" t="s">
        <v>16</v>
      </c>
      <c r="J34">
        <v>53</v>
      </c>
      <c r="K34" s="1"/>
      <c r="L34" s="2"/>
      <c r="M34" s="3"/>
      <c r="N34" s="7"/>
    </row>
    <row r="35" spans="1:14" ht="12.75">
      <c r="A35">
        <v>3</v>
      </c>
      <c r="B35">
        <v>2</v>
      </c>
      <c r="C35" s="2">
        <v>20</v>
      </c>
      <c r="D35" t="s">
        <v>43</v>
      </c>
      <c r="E35">
        <v>2003</v>
      </c>
      <c r="F35" t="s">
        <v>14</v>
      </c>
      <c r="G35" t="s">
        <v>42</v>
      </c>
      <c r="H35">
        <v>38</v>
      </c>
      <c r="I35" t="s">
        <v>16</v>
      </c>
      <c r="J35">
        <v>58</v>
      </c>
      <c r="K35" s="1"/>
      <c r="L35" s="2"/>
      <c r="M35" s="3"/>
      <c r="N35" s="7"/>
    </row>
  </sheetData>
  <sheetProtection selectLockedCells="1" selectUnlockedCells="1"/>
  <mergeCells count="3">
    <mergeCell ref="A1:K1"/>
    <mergeCell ref="A2:K2"/>
    <mergeCell ref="H5:J5"/>
  </mergeCells>
  <printOptions/>
  <pageMargins left="0.7875" right="0.7875" top="0.7875" bottom="0.5902777777777778" header="0.5118055555555555" footer="0.511805555555555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N25"/>
  <sheetViews>
    <sheetView workbookViewId="0" topLeftCell="A1">
      <selection activeCell="D6" sqref="D6"/>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8.421875" style="0" customWidth="1"/>
    <col min="8" max="8" width="3.00390625" style="0" customWidth="1"/>
    <col min="9" max="9" width="1.57421875" style="0" customWidth="1"/>
    <col min="10" max="10" width="3.00390625" style="0" customWidth="1"/>
    <col min="13" max="13" width="10.140625" style="0" customWidth="1"/>
  </cols>
  <sheetData>
    <row r="1" spans="1:11" ht="20.25">
      <c r="A1" s="9" t="s">
        <v>79</v>
      </c>
      <c r="B1" s="9"/>
      <c r="C1" s="9"/>
      <c r="D1" s="9"/>
      <c r="E1" s="9"/>
      <c r="F1" s="9"/>
      <c r="G1" s="9"/>
      <c r="H1" s="9"/>
      <c r="I1" s="9"/>
      <c r="J1" s="9"/>
      <c r="K1" s="9"/>
    </row>
    <row r="2" spans="1:11" ht="18">
      <c r="A2" s="11" t="s">
        <v>80</v>
      </c>
      <c r="B2" s="11"/>
      <c r="C2" s="11"/>
      <c r="D2" s="11"/>
      <c r="E2" s="11"/>
      <c r="F2" s="11"/>
      <c r="G2" s="11"/>
      <c r="H2" s="11"/>
      <c r="I2" s="11"/>
      <c r="J2" s="11"/>
      <c r="K2" s="11"/>
    </row>
    <row r="3" spans="1:11" ht="12.75" customHeight="1">
      <c r="A3" s="5"/>
      <c r="B3" s="5"/>
      <c r="C3" s="5"/>
      <c r="D3" s="5"/>
      <c r="E3" s="5"/>
      <c r="F3" s="5"/>
      <c r="G3" s="5"/>
      <c r="H3" s="5"/>
      <c r="I3" s="5"/>
      <c r="J3" s="5"/>
      <c r="K3" s="5"/>
    </row>
    <row r="4" ht="12.75">
      <c r="A4" t="s">
        <v>77</v>
      </c>
    </row>
    <row r="5" spans="1:13" ht="12.75">
      <c r="A5" t="s">
        <v>2</v>
      </c>
      <c r="B5" t="s">
        <v>3</v>
      </c>
      <c r="C5" s="2" t="s">
        <v>4</v>
      </c>
      <c r="D5" t="s">
        <v>5</v>
      </c>
      <c r="E5" t="s">
        <v>6</v>
      </c>
      <c r="F5" t="s">
        <v>7</v>
      </c>
      <c r="G5" t="s">
        <v>8</v>
      </c>
      <c r="H5" s="10" t="s">
        <v>9</v>
      </c>
      <c r="I5" s="10"/>
      <c r="J5" s="10"/>
      <c r="M5" s="6"/>
    </row>
    <row r="6" spans="1:14" ht="12.75">
      <c r="A6">
        <v>1</v>
      </c>
      <c r="B6">
        <v>1</v>
      </c>
      <c r="C6" s="2">
        <v>29</v>
      </c>
      <c r="D6" t="s">
        <v>13</v>
      </c>
      <c r="E6">
        <v>1977</v>
      </c>
      <c r="F6" t="s">
        <v>14</v>
      </c>
      <c r="G6" t="s">
        <v>15</v>
      </c>
      <c r="H6">
        <v>43</v>
      </c>
      <c r="I6" t="s">
        <v>16</v>
      </c>
      <c r="J6">
        <v>40</v>
      </c>
      <c r="K6" s="1"/>
      <c r="L6" s="2"/>
      <c r="M6" s="3"/>
      <c r="N6" s="7"/>
    </row>
    <row r="7" spans="1:14" ht="12.75">
      <c r="A7">
        <v>2</v>
      </c>
      <c r="B7">
        <v>2</v>
      </c>
      <c r="C7" s="2">
        <v>27</v>
      </c>
      <c r="D7" t="s">
        <v>21</v>
      </c>
      <c r="E7">
        <v>1977</v>
      </c>
      <c r="F7" t="s">
        <v>14</v>
      </c>
      <c r="G7" t="s">
        <v>22</v>
      </c>
      <c r="H7">
        <v>43</v>
      </c>
      <c r="I7" t="s">
        <v>16</v>
      </c>
      <c r="J7">
        <v>44</v>
      </c>
      <c r="K7" s="1"/>
      <c r="L7" s="2"/>
      <c r="M7" s="3"/>
      <c r="N7" s="7"/>
    </row>
    <row r="8" spans="1:14" ht="12.75">
      <c r="A8">
        <v>3</v>
      </c>
      <c r="B8">
        <v>3</v>
      </c>
      <c r="C8" s="2">
        <v>15</v>
      </c>
      <c r="D8" t="s">
        <v>19</v>
      </c>
      <c r="E8">
        <v>1991</v>
      </c>
      <c r="F8" t="s">
        <v>14</v>
      </c>
      <c r="G8" t="s">
        <v>20</v>
      </c>
      <c r="H8">
        <v>48</v>
      </c>
      <c r="I8" t="s">
        <v>16</v>
      </c>
      <c r="J8">
        <v>12</v>
      </c>
      <c r="K8" s="1"/>
      <c r="L8" s="2"/>
      <c r="M8" s="3"/>
      <c r="N8" s="7"/>
    </row>
    <row r="9" spans="1:14" ht="12.75">
      <c r="A9">
        <v>4</v>
      </c>
      <c r="B9">
        <v>4</v>
      </c>
      <c r="C9" s="2">
        <v>4</v>
      </c>
      <c r="D9" t="s">
        <v>81</v>
      </c>
      <c r="E9">
        <v>1982</v>
      </c>
      <c r="F9" t="s">
        <v>14</v>
      </c>
      <c r="G9" t="s">
        <v>82</v>
      </c>
      <c r="H9">
        <v>48</v>
      </c>
      <c r="I9" t="s">
        <v>16</v>
      </c>
      <c r="J9">
        <v>16</v>
      </c>
      <c r="K9" s="1"/>
      <c r="L9" s="2"/>
      <c r="M9" s="3"/>
      <c r="N9" s="7"/>
    </row>
    <row r="10" spans="1:14" ht="12.75">
      <c r="A10">
        <v>5</v>
      </c>
      <c r="B10">
        <v>5</v>
      </c>
      <c r="C10" s="2">
        <v>19</v>
      </c>
      <c r="D10" t="s">
        <v>83</v>
      </c>
      <c r="E10">
        <v>1978</v>
      </c>
      <c r="F10" t="s">
        <v>14</v>
      </c>
      <c r="G10" t="s">
        <v>26</v>
      </c>
      <c r="H10">
        <v>49</v>
      </c>
      <c r="I10" t="s">
        <v>16</v>
      </c>
      <c r="J10">
        <v>55</v>
      </c>
      <c r="K10" s="1"/>
      <c r="L10" s="2"/>
      <c r="M10" s="3"/>
      <c r="N10" s="7"/>
    </row>
    <row r="11" spans="1:14" ht="12.75">
      <c r="A11">
        <v>6</v>
      </c>
      <c r="B11">
        <v>6</v>
      </c>
      <c r="C11" s="2">
        <v>23</v>
      </c>
      <c r="D11" t="s">
        <v>30</v>
      </c>
      <c r="E11">
        <v>1982</v>
      </c>
      <c r="F11" t="s">
        <v>14</v>
      </c>
      <c r="G11" t="s">
        <v>31</v>
      </c>
      <c r="H11">
        <v>50</v>
      </c>
      <c r="I11" t="s">
        <v>16</v>
      </c>
      <c r="J11">
        <v>6</v>
      </c>
      <c r="K11" s="1"/>
      <c r="L11" s="2"/>
      <c r="M11" s="3"/>
      <c r="N11" s="7"/>
    </row>
    <row r="12" spans="1:14" ht="12.75">
      <c r="A12">
        <v>7</v>
      </c>
      <c r="B12">
        <v>7</v>
      </c>
      <c r="C12" s="2">
        <v>24</v>
      </c>
      <c r="D12" t="s">
        <v>84</v>
      </c>
      <c r="E12">
        <v>1985</v>
      </c>
      <c r="F12" t="s">
        <v>14</v>
      </c>
      <c r="G12" t="s">
        <v>85</v>
      </c>
      <c r="H12">
        <v>53</v>
      </c>
      <c r="I12" t="s">
        <v>16</v>
      </c>
      <c r="J12">
        <v>0</v>
      </c>
      <c r="K12" s="1"/>
      <c r="L12" s="2"/>
      <c r="M12" s="3"/>
      <c r="N12" s="7"/>
    </row>
    <row r="13" spans="1:14" ht="12.75">
      <c r="A13">
        <v>8</v>
      </c>
      <c r="B13">
        <v>1</v>
      </c>
      <c r="C13" s="2">
        <v>3</v>
      </c>
      <c r="D13" t="s">
        <v>86</v>
      </c>
      <c r="E13">
        <v>1967</v>
      </c>
      <c r="F13" t="s">
        <v>47</v>
      </c>
      <c r="G13" t="s">
        <v>87</v>
      </c>
      <c r="H13">
        <v>53</v>
      </c>
      <c r="I13" t="s">
        <v>16</v>
      </c>
      <c r="J13">
        <v>22</v>
      </c>
      <c r="K13" s="1"/>
      <c r="L13" s="2"/>
      <c r="M13" s="3"/>
      <c r="N13" s="7"/>
    </row>
    <row r="14" spans="1:14" ht="12.75">
      <c r="A14">
        <v>9</v>
      </c>
      <c r="B14">
        <v>8</v>
      </c>
      <c r="C14" s="2">
        <v>25</v>
      </c>
      <c r="D14" t="s">
        <v>88</v>
      </c>
      <c r="E14">
        <v>1984</v>
      </c>
      <c r="F14" t="s">
        <v>14</v>
      </c>
      <c r="G14" t="s">
        <v>89</v>
      </c>
      <c r="H14">
        <v>54</v>
      </c>
      <c r="I14" t="s">
        <v>16</v>
      </c>
      <c r="J14">
        <v>12</v>
      </c>
      <c r="K14" s="1"/>
      <c r="L14" s="2"/>
      <c r="M14" s="3"/>
      <c r="N14" s="7"/>
    </row>
    <row r="15" spans="1:14" ht="12.75">
      <c r="A15">
        <v>10</v>
      </c>
      <c r="B15">
        <v>1</v>
      </c>
      <c r="C15" s="2">
        <v>14</v>
      </c>
      <c r="D15" t="s">
        <v>69</v>
      </c>
      <c r="E15">
        <v>1975</v>
      </c>
      <c r="F15" t="s">
        <v>70</v>
      </c>
      <c r="G15" t="s">
        <v>67</v>
      </c>
      <c r="H15">
        <v>54</v>
      </c>
      <c r="I15" t="s">
        <v>16</v>
      </c>
      <c r="J15">
        <v>33</v>
      </c>
      <c r="K15" s="1"/>
      <c r="L15" s="2"/>
      <c r="M15" s="3"/>
      <c r="N15" s="7"/>
    </row>
    <row r="16" spans="1:14" ht="12.75">
      <c r="A16">
        <v>11</v>
      </c>
      <c r="B16">
        <v>1</v>
      </c>
      <c r="C16" s="2">
        <v>12</v>
      </c>
      <c r="D16" t="s">
        <v>73</v>
      </c>
      <c r="E16">
        <v>1962</v>
      </c>
      <c r="F16" t="s">
        <v>74</v>
      </c>
      <c r="G16" t="s">
        <v>75</v>
      </c>
      <c r="H16">
        <v>54</v>
      </c>
      <c r="I16" t="s">
        <v>16</v>
      </c>
      <c r="J16">
        <v>37</v>
      </c>
      <c r="K16" s="1"/>
      <c r="L16" s="2"/>
      <c r="M16" s="3"/>
      <c r="N16" s="7"/>
    </row>
    <row r="17" spans="1:14" ht="12.75">
      <c r="A17">
        <v>12</v>
      </c>
      <c r="B17">
        <v>1</v>
      </c>
      <c r="C17" s="2">
        <v>17</v>
      </c>
      <c r="D17" t="s">
        <v>57</v>
      </c>
      <c r="E17">
        <v>1954</v>
      </c>
      <c r="F17" t="s">
        <v>55</v>
      </c>
      <c r="G17" t="s">
        <v>58</v>
      </c>
      <c r="H17">
        <v>55</v>
      </c>
      <c r="I17" t="s">
        <v>16</v>
      </c>
      <c r="J17">
        <v>24</v>
      </c>
      <c r="K17" s="1"/>
      <c r="L17" s="2"/>
      <c r="M17" s="3"/>
      <c r="N17" s="7"/>
    </row>
    <row r="18" spans="1:14" ht="12.75">
      <c r="A18">
        <v>13</v>
      </c>
      <c r="B18">
        <v>9</v>
      </c>
      <c r="C18" s="2">
        <v>16</v>
      </c>
      <c r="D18" t="s">
        <v>90</v>
      </c>
      <c r="E18">
        <v>1983</v>
      </c>
      <c r="F18" t="s">
        <v>14</v>
      </c>
      <c r="G18" t="s">
        <v>91</v>
      </c>
      <c r="H18">
        <v>58</v>
      </c>
      <c r="I18" t="s">
        <v>16</v>
      </c>
      <c r="J18">
        <v>36</v>
      </c>
      <c r="K18" s="1"/>
      <c r="L18" s="2"/>
      <c r="M18" s="3"/>
      <c r="N18" s="7"/>
    </row>
    <row r="19" spans="1:14" ht="12.75">
      <c r="A19">
        <v>14</v>
      </c>
      <c r="B19">
        <v>2</v>
      </c>
      <c r="C19" s="2">
        <v>8</v>
      </c>
      <c r="D19" t="s">
        <v>92</v>
      </c>
      <c r="E19">
        <v>1955</v>
      </c>
      <c r="F19" t="s">
        <v>55</v>
      </c>
      <c r="G19" t="s">
        <v>93</v>
      </c>
      <c r="H19">
        <v>59</v>
      </c>
      <c r="I19" t="s">
        <v>16</v>
      </c>
      <c r="J19">
        <v>31</v>
      </c>
      <c r="K19" s="1"/>
      <c r="L19" s="2"/>
      <c r="M19" s="3"/>
      <c r="N19" s="7"/>
    </row>
    <row r="20" spans="1:14" ht="12.75">
      <c r="A20">
        <v>15</v>
      </c>
      <c r="B20">
        <v>3</v>
      </c>
      <c r="C20" s="2">
        <v>1</v>
      </c>
      <c r="D20" t="s">
        <v>59</v>
      </c>
      <c r="E20">
        <v>1959</v>
      </c>
      <c r="F20" t="s">
        <v>55</v>
      </c>
      <c r="G20" t="s">
        <v>60</v>
      </c>
      <c r="H20">
        <v>61</v>
      </c>
      <c r="I20" t="s">
        <v>16</v>
      </c>
      <c r="J20">
        <v>0</v>
      </c>
      <c r="K20" s="1"/>
      <c r="L20" s="2"/>
      <c r="M20" s="3"/>
      <c r="N20" s="7"/>
    </row>
    <row r="21" spans="1:14" ht="12.75">
      <c r="A21">
        <v>16</v>
      </c>
      <c r="B21">
        <v>1</v>
      </c>
      <c r="C21" s="2">
        <v>18</v>
      </c>
      <c r="D21" t="s">
        <v>94</v>
      </c>
      <c r="E21">
        <v>1948</v>
      </c>
      <c r="F21" t="s">
        <v>66</v>
      </c>
      <c r="G21" t="s">
        <v>95</v>
      </c>
      <c r="H21">
        <v>70</v>
      </c>
      <c r="I21" t="s">
        <v>16</v>
      </c>
      <c r="J21">
        <v>0</v>
      </c>
      <c r="K21" s="1"/>
      <c r="L21" s="2"/>
      <c r="M21" s="3"/>
      <c r="N21" s="7"/>
    </row>
    <row r="22" spans="11:14" ht="12.75">
      <c r="K22" s="1"/>
      <c r="L22" s="2"/>
      <c r="M22" s="3"/>
      <c r="N22" s="7"/>
    </row>
    <row r="23" spans="1:14" ht="12.75">
      <c r="A23" t="s">
        <v>40</v>
      </c>
      <c r="K23" s="1"/>
      <c r="L23" s="2"/>
      <c r="M23" s="3"/>
      <c r="N23" s="7"/>
    </row>
    <row r="24" spans="1:14" ht="12.75">
      <c r="A24">
        <v>1</v>
      </c>
      <c r="B24">
        <v>1</v>
      </c>
      <c r="C24" s="2">
        <v>26</v>
      </c>
      <c r="D24" t="s">
        <v>41</v>
      </c>
      <c r="E24">
        <v>1979</v>
      </c>
      <c r="F24" t="s">
        <v>14</v>
      </c>
      <c r="G24" t="s">
        <v>42</v>
      </c>
      <c r="H24">
        <v>34</v>
      </c>
      <c r="I24" t="s">
        <v>16</v>
      </c>
      <c r="J24">
        <v>39</v>
      </c>
      <c r="K24" s="1"/>
      <c r="L24" s="2"/>
      <c r="M24" s="3"/>
      <c r="N24" s="7"/>
    </row>
    <row r="25" spans="1:14" ht="12.75">
      <c r="A25">
        <v>2</v>
      </c>
      <c r="B25">
        <v>2</v>
      </c>
      <c r="C25" s="2">
        <v>21</v>
      </c>
      <c r="D25" t="s">
        <v>43</v>
      </c>
      <c r="E25">
        <v>2003</v>
      </c>
      <c r="F25" t="s">
        <v>14</v>
      </c>
      <c r="G25" t="s">
        <v>42</v>
      </c>
      <c r="H25">
        <v>41</v>
      </c>
      <c r="I25" t="s">
        <v>16</v>
      </c>
      <c r="J25">
        <v>47</v>
      </c>
      <c r="K25" s="1"/>
      <c r="L25" s="2"/>
      <c r="M25" s="3"/>
      <c r="N25" s="7"/>
    </row>
  </sheetData>
  <sheetProtection selectLockedCells="1" selectUnlockedCells="1"/>
  <mergeCells count="3">
    <mergeCell ref="A1:K1"/>
    <mergeCell ref="A2:K2"/>
    <mergeCell ref="H5:J5"/>
  </mergeCells>
  <printOptions/>
  <pageMargins left="0.7875" right="0.7875" top="0.7875" bottom="0.5902777777777778"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N27"/>
  <sheetViews>
    <sheetView workbookViewId="0" topLeftCell="A1">
      <selection activeCell="A2" sqref="A2:K2"/>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8.421875" style="0" customWidth="1"/>
    <col min="8" max="8" width="3.00390625" style="0" customWidth="1"/>
    <col min="9" max="9" width="1.57421875" style="0" customWidth="1"/>
    <col min="10" max="10" width="3.00390625" style="0" customWidth="1"/>
    <col min="11" max="12" width="0" style="0" hidden="1" customWidth="1"/>
    <col min="13" max="13" width="10.140625" style="0" customWidth="1"/>
  </cols>
  <sheetData>
    <row r="1" spans="1:11" ht="20.25">
      <c r="A1" s="9" t="s">
        <v>96</v>
      </c>
      <c r="B1" s="9"/>
      <c r="C1" s="9"/>
      <c r="D1" s="9"/>
      <c r="E1" s="9"/>
      <c r="F1" s="9"/>
      <c r="G1" s="9"/>
      <c r="H1" s="9"/>
      <c r="I1" s="9"/>
      <c r="J1" s="9"/>
      <c r="K1" s="9"/>
    </row>
    <row r="2" spans="1:11" ht="18">
      <c r="A2" s="11" t="s">
        <v>97</v>
      </c>
      <c r="B2" s="11"/>
      <c r="C2" s="11"/>
      <c r="D2" s="11"/>
      <c r="E2" s="11"/>
      <c r="F2" s="11"/>
      <c r="G2" s="11"/>
      <c r="H2" s="11"/>
      <c r="I2" s="11"/>
      <c r="J2" s="11"/>
      <c r="K2" s="11"/>
    </row>
    <row r="3" spans="1:11" ht="12.75" customHeight="1">
      <c r="A3" s="5"/>
      <c r="B3" s="5"/>
      <c r="C3" s="5"/>
      <c r="D3" s="5"/>
      <c r="E3" s="5"/>
      <c r="F3" s="5"/>
      <c r="G3" s="5"/>
      <c r="H3" s="5"/>
      <c r="I3" s="5"/>
      <c r="J3" s="5"/>
      <c r="K3" s="5"/>
    </row>
    <row r="4" ht="12.75">
      <c r="A4" t="s">
        <v>77</v>
      </c>
    </row>
    <row r="5" spans="1:13" ht="12.75">
      <c r="A5" t="s">
        <v>2</v>
      </c>
      <c r="B5" t="s">
        <v>3</v>
      </c>
      <c r="C5" s="2" t="s">
        <v>4</v>
      </c>
      <c r="D5" t="s">
        <v>5</v>
      </c>
      <c r="E5" t="s">
        <v>6</v>
      </c>
      <c r="F5" t="s">
        <v>7</v>
      </c>
      <c r="G5" t="s">
        <v>8</v>
      </c>
      <c r="H5" s="10" t="s">
        <v>9</v>
      </c>
      <c r="I5" s="10"/>
      <c r="J5" s="10"/>
      <c r="M5" s="6" t="s">
        <v>10</v>
      </c>
    </row>
    <row r="6" spans="1:14" ht="12.75">
      <c r="A6">
        <v>1</v>
      </c>
      <c r="B6">
        <v>1</v>
      </c>
      <c r="C6" s="2">
        <v>16</v>
      </c>
      <c r="D6" t="s">
        <v>21</v>
      </c>
      <c r="E6">
        <v>1977</v>
      </c>
      <c r="F6" t="s">
        <v>14</v>
      </c>
      <c r="G6" t="s">
        <v>22</v>
      </c>
      <c r="H6">
        <v>43</v>
      </c>
      <c r="I6" t="s">
        <v>16</v>
      </c>
      <c r="J6">
        <v>16</v>
      </c>
      <c r="K6" s="1">
        <f aca="true" t="shared" si="0" ref="K6:K22">60*H6+J6</f>
        <v>2596</v>
      </c>
      <c r="L6" s="2">
        <v>2596</v>
      </c>
      <c r="M6" s="3">
        <f aca="true" t="shared" si="1" ref="M6:M22">200-100*K6/L6</f>
        <v>100</v>
      </c>
      <c r="N6" s="7"/>
    </row>
    <row r="7" spans="1:14" ht="12.75">
      <c r="A7">
        <v>2</v>
      </c>
      <c r="B7">
        <v>2</v>
      </c>
      <c r="C7" s="2">
        <v>20</v>
      </c>
      <c r="D7" t="s">
        <v>81</v>
      </c>
      <c r="E7">
        <v>1982</v>
      </c>
      <c r="F7" t="s">
        <v>14</v>
      </c>
      <c r="G7" t="s">
        <v>82</v>
      </c>
      <c r="H7">
        <v>45</v>
      </c>
      <c r="I7" t="s">
        <v>16</v>
      </c>
      <c r="J7">
        <v>34</v>
      </c>
      <c r="K7" s="1">
        <f t="shared" si="0"/>
        <v>2734</v>
      </c>
      <c r="L7" s="2">
        <v>2596</v>
      </c>
      <c r="M7" s="3">
        <f t="shared" si="1"/>
        <v>94.68412942989214</v>
      </c>
      <c r="N7" s="7"/>
    </row>
    <row r="8" spans="1:14" ht="12.75">
      <c r="A8">
        <v>3</v>
      </c>
      <c r="B8">
        <v>3</v>
      </c>
      <c r="C8" s="2">
        <v>22</v>
      </c>
      <c r="D8" t="s">
        <v>98</v>
      </c>
      <c r="E8">
        <v>1970</v>
      </c>
      <c r="F8" t="s">
        <v>14</v>
      </c>
      <c r="G8" t="s">
        <v>18</v>
      </c>
      <c r="H8">
        <v>46</v>
      </c>
      <c r="I8" t="s">
        <v>16</v>
      </c>
      <c r="J8">
        <v>24</v>
      </c>
      <c r="K8" s="1">
        <f t="shared" si="0"/>
        <v>2784</v>
      </c>
      <c r="L8" s="2">
        <v>2596</v>
      </c>
      <c r="M8" s="3">
        <f t="shared" si="1"/>
        <v>92.75808936825887</v>
      </c>
      <c r="N8" s="7"/>
    </row>
    <row r="9" spans="1:14" ht="12.75">
      <c r="A9">
        <v>4</v>
      </c>
      <c r="B9">
        <v>1</v>
      </c>
      <c r="C9" s="2">
        <v>17</v>
      </c>
      <c r="D9" t="s">
        <v>99</v>
      </c>
      <c r="E9">
        <v>1960</v>
      </c>
      <c r="F9" t="s">
        <v>47</v>
      </c>
      <c r="G9" t="s">
        <v>100</v>
      </c>
      <c r="H9">
        <v>46</v>
      </c>
      <c r="I9" t="s">
        <v>16</v>
      </c>
      <c r="J9">
        <v>46</v>
      </c>
      <c r="K9" s="1">
        <f t="shared" si="0"/>
        <v>2806</v>
      </c>
      <c r="L9" s="2">
        <v>2596</v>
      </c>
      <c r="M9" s="3">
        <f t="shared" si="1"/>
        <v>91.91063174114022</v>
      </c>
      <c r="N9" s="7"/>
    </row>
    <row r="10" spans="1:14" ht="12.75">
      <c r="A10">
        <v>5</v>
      </c>
      <c r="B10">
        <v>1</v>
      </c>
      <c r="C10" s="2">
        <v>8</v>
      </c>
      <c r="D10" t="s">
        <v>57</v>
      </c>
      <c r="E10">
        <v>1954</v>
      </c>
      <c r="F10" t="s">
        <v>55</v>
      </c>
      <c r="G10" t="s">
        <v>58</v>
      </c>
      <c r="H10">
        <v>49</v>
      </c>
      <c r="I10" t="s">
        <v>16</v>
      </c>
      <c r="J10">
        <v>20</v>
      </c>
      <c r="K10" s="1">
        <f t="shared" si="0"/>
        <v>2960</v>
      </c>
      <c r="L10" s="2">
        <v>2596</v>
      </c>
      <c r="M10" s="3">
        <f t="shared" si="1"/>
        <v>85.9784283513097</v>
      </c>
      <c r="N10" s="7"/>
    </row>
    <row r="11" spans="1:14" ht="12.75">
      <c r="A11">
        <v>6</v>
      </c>
      <c r="B11">
        <v>2</v>
      </c>
      <c r="C11" s="2">
        <v>21</v>
      </c>
      <c r="D11" t="s">
        <v>101</v>
      </c>
      <c r="E11">
        <v>1954</v>
      </c>
      <c r="F11" t="s">
        <v>55</v>
      </c>
      <c r="G11" t="s">
        <v>102</v>
      </c>
      <c r="H11">
        <v>49</v>
      </c>
      <c r="I11" t="s">
        <v>16</v>
      </c>
      <c r="J11">
        <v>59</v>
      </c>
      <c r="K11" s="1">
        <f t="shared" si="0"/>
        <v>2999</v>
      </c>
      <c r="L11" s="2">
        <v>2596</v>
      </c>
      <c r="M11" s="3">
        <f t="shared" si="1"/>
        <v>84.47611710323575</v>
      </c>
      <c r="N11" s="7"/>
    </row>
    <row r="12" spans="1:14" ht="12.75">
      <c r="A12">
        <v>7</v>
      </c>
      <c r="B12">
        <v>4</v>
      </c>
      <c r="C12" s="2">
        <v>15</v>
      </c>
      <c r="D12" t="s">
        <v>103</v>
      </c>
      <c r="E12">
        <v>1970</v>
      </c>
      <c r="F12" t="s">
        <v>14</v>
      </c>
      <c r="G12" t="s">
        <v>26</v>
      </c>
      <c r="H12">
        <v>52</v>
      </c>
      <c r="I12" t="s">
        <v>16</v>
      </c>
      <c r="J12">
        <v>20</v>
      </c>
      <c r="K12" s="1">
        <f t="shared" si="0"/>
        <v>3140</v>
      </c>
      <c r="L12" s="2">
        <v>2596</v>
      </c>
      <c r="M12" s="3">
        <f t="shared" si="1"/>
        <v>79.0446841294299</v>
      </c>
      <c r="N12" s="7"/>
    </row>
    <row r="13" spans="1:14" ht="12.75">
      <c r="A13">
        <v>8</v>
      </c>
      <c r="B13">
        <v>1</v>
      </c>
      <c r="C13" s="2">
        <v>19</v>
      </c>
      <c r="D13" t="s">
        <v>73</v>
      </c>
      <c r="E13">
        <v>1962</v>
      </c>
      <c r="F13" t="s">
        <v>74</v>
      </c>
      <c r="G13" t="s">
        <v>75</v>
      </c>
      <c r="H13">
        <v>53</v>
      </c>
      <c r="I13" t="s">
        <v>16</v>
      </c>
      <c r="J13">
        <v>35</v>
      </c>
      <c r="K13" s="1">
        <f t="shared" si="0"/>
        <v>3215</v>
      </c>
      <c r="L13" s="2">
        <v>2596</v>
      </c>
      <c r="M13" s="3">
        <f t="shared" si="1"/>
        <v>76.15562403697997</v>
      </c>
      <c r="N13" s="7"/>
    </row>
    <row r="14" spans="1:14" ht="12.75">
      <c r="A14">
        <v>9</v>
      </c>
      <c r="B14">
        <v>2</v>
      </c>
      <c r="C14" s="2">
        <v>27</v>
      </c>
      <c r="D14" t="s">
        <v>104</v>
      </c>
      <c r="E14">
        <v>1960</v>
      </c>
      <c r="F14" t="s">
        <v>47</v>
      </c>
      <c r="G14" t="s">
        <v>26</v>
      </c>
      <c r="H14">
        <v>54</v>
      </c>
      <c r="I14" t="s">
        <v>16</v>
      </c>
      <c r="J14">
        <v>44</v>
      </c>
      <c r="K14" s="1">
        <f t="shared" si="0"/>
        <v>3284</v>
      </c>
      <c r="L14" s="2">
        <v>2596</v>
      </c>
      <c r="M14" s="3">
        <f t="shared" si="1"/>
        <v>73.49768875192603</v>
      </c>
      <c r="N14" s="7"/>
    </row>
    <row r="15" spans="1:14" ht="12.75">
      <c r="A15">
        <v>10</v>
      </c>
      <c r="B15">
        <v>3</v>
      </c>
      <c r="C15" s="2">
        <v>18</v>
      </c>
      <c r="D15" t="s">
        <v>105</v>
      </c>
      <c r="E15">
        <v>1956</v>
      </c>
      <c r="F15" t="s">
        <v>55</v>
      </c>
      <c r="G15" t="s">
        <v>106</v>
      </c>
      <c r="H15">
        <v>54</v>
      </c>
      <c r="I15" t="s">
        <v>16</v>
      </c>
      <c r="J15">
        <v>57</v>
      </c>
      <c r="K15" s="1">
        <f t="shared" si="0"/>
        <v>3297</v>
      </c>
      <c r="L15" s="2">
        <v>2596</v>
      </c>
      <c r="M15" s="3">
        <f t="shared" si="1"/>
        <v>72.99691833590138</v>
      </c>
      <c r="N15" s="7"/>
    </row>
    <row r="16" spans="1:14" ht="12.75">
      <c r="A16">
        <v>11</v>
      </c>
      <c r="B16">
        <v>5</v>
      </c>
      <c r="C16" s="2">
        <v>29</v>
      </c>
      <c r="D16" t="s">
        <v>107</v>
      </c>
      <c r="E16">
        <v>1975</v>
      </c>
      <c r="F16" t="s">
        <v>14</v>
      </c>
      <c r="G16" t="s">
        <v>34</v>
      </c>
      <c r="H16">
        <v>56</v>
      </c>
      <c r="I16" t="s">
        <v>16</v>
      </c>
      <c r="J16">
        <v>0</v>
      </c>
      <c r="K16" s="1">
        <f t="shared" si="0"/>
        <v>3360</v>
      </c>
      <c r="L16" s="2">
        <v>2596</v>
      </c>
      <c r="M16" s="3">
        <f t="shared" si="1"/>
        <v>70.57010785824346</v>
      </c>
      <c r="N16" s="7"/>
    </row>
    <row r="17" spans="1:14" ht="12.75">
      <c r="A17">
        <v>12</v>
      </c>
      <c r="B17">
        <v>4</v>
      </c>
      <c r="C17" s="2">
        <v>12</v>
      </c>
      <c r="D17" t="s">
        <v>108</v>
      </c>
      <c r="E17">
        <v>1954</v>
      </c>
      <c r="F17" t="s">
        <v>55</v>
      </c>
      <c r="G17" t="s">
        <v>109</v>
      </c>
      <c r="H17">
        <v>56</v>
      </c>
      <c r="I17" t="s">
        <v>16</v>
      </c>
      <c r="J17">
        <v>13</v>
      </c>
      <c r="K17" s="1">
        <f t="shared" si="0"/>
        <v>3373</v>
      </c>
      <c r="L17" s="2">
        <v>2596</v>
      </c>
      <c r="M17" s="3">
        <f t="shared" si="1"/>
        <v>70.0693374422188</v>
      </c>
      <c r="N17" s="7"/>
    </row>
    <row r="18" spans="1:14" ht="12.75">
      <c r="A18">
        <v>13</v>
      </c>
      <c r="B18">
        <v>6</v>
      </c>
      <c r="C18" s="2">
        <v>4</v>
      </c>
      <c r="D18" t="s">
        <v>33</v>
      </c>
      <c r="E18">
        <v>1973</v>
      </c>
      <c r="F18" t="s">
        <v>14</v>
      </c>
      <c r="G18" t="s">
        <v>34</v>
      </c>
      <c r="H18">
        <v>56</v>
      </c>
      <c r="I18" t="s">
        <v>16</v>
      </c>
      <c r="J18">
        <v>44</v>
      </c>
      <c r="K18" s="1">
        <f t="shared" si="0"/>
        <v>3404</v>
      </c>
      <c r="L18" s="2">
        <v>2596</v>
      </c>
      <c r="M18" s="3">
        <f t="shared" si="1"/>
        <v>68.87519260400617</v>
      </c>
      <c r="N18" s="7"/>
    </row>
    <row r="19" spans="1:14" ht="12.75">
      <c r="A19">
        <v>14</v>
      </c>
      <c r="B19">
        <v>2</v>
      </c>
      <c r="C19" s="2">
        <v>26</v>
      </c>
      <c r="D19" t="s">
        <v>110</v>
      </c>
      <c r="E19">
        <v>1967</v>
      </c>
      <c r="F19" t="s">
        <v>74</v>
      </c>
      <c r="G19" t="s">
        <v>111</v>
      </c>
      <c r="H19">
        <v>56</v>
      </c>
      <c r="I19" t="s">
        <v>16</v>
      </c>
      <c r="J19">
        <v>58</v>
      </c>
      <c r="K19" s="1">
        <f t="shared" si="0"/>
        <v>3418</v>
      </c>
      <c r="L19" s="2">
        <v>2596</v>
      </c>
      <c r="M19" s="3">
        <f t="shared" si="1"/>
        <v>68.33590138674884</v>
      </c>
      <c r="N19" s="7"/>
    </row>
    <row r="20" spans="1:14" ht="12.75">
      <c r="A20">
        <v>15</v>
      </c>
      <c r="B20">
        <v>3</v>
      </c>
      <c r="C20" s="2">
        <v>25</v>
      </c>
      <c r="D20" t="s">
        <v>112</v>
      </c>
      <c r="E20">
        <v>1964</v>
      </c>
      <c r="F20" t="s">
        <v>47</v>
      </c>
      <c r="G20" t="s">
        <v>113</v>
      </c>
      <c r="H20">
        <v>56</v>
      </c>
      <c r="I20" t="s">
        <v>16</v>
      </c>
      <c r="J20">
        <v>59</v>
      </c>
      <c r="K20" s="1">
        <f t="shared" si="0"/>
        <v>3419</v>
      </c>
      <c r="L20" s="2">
        <v>2596</v>
      </c>
      <c r="M20" s="3">
        <f t="shared" si="1"/>
        <v>68.29738058551618</v>
      </c>
      <c r="N20" s="7"/>
    </row>
    <row r="21" spans="1:14" ht="12.75">
      <c r="A21">
        <v>16</v>
      </c>
      <c r="B21">
        <v>7</v>
      </c>
      <c r="C21" s="2">
        <v>24</v>
      </c>
      <c r="D21" t="s">
        <v>114</v>
      </c>
      <c r="E21">
        <v>1978</v>
      </c>
      <c r="F21" t="s">
        <v>14</v>
      </c>
      <c r="G21" t="s">
        <v>26</v>
      </c>
      <c r="H21">
        <v>58</v>
      </c>
      <c r="I21" t="s">
        <v>16</v>
      </c>
      <c r="J21">
        <v>38</v>
      </c>
      <c r="K21" s="1">
        <f t="shared" si="0"/>
        <v>3518</v>
      </c>
      <c r="L21" s="2">
        <v>2596</v>
      </c>
      <c r="M21" s="3">
        <f t="shared" si="1"/>
        <v>64.48382126348227</v>
      </c>
      <c r="N21" s="7"/>
    </row>
    <row r="22" spans="1:14" ht="12.75">
      <c r="A22">
        <v>17</v>
      </c>
      <c r="B22">
        <v>3</v>
      </c>
      <c r="C22" s="2">
        <v>23</v>
      </c>
      <c r="D22" t="s">
        <v>115</v>
      </c>
      <c r="E22">
        <v>1956</v>
      </c>
      <c r="F22" t="s">
        <v>74</v>
      </c>
      <c r="G22" t="s">
        <v>24</v>
      </c>
      <c r="H22">
        <v>66</v>
      </c>
      <c r="I22" t="s">
        <v>16</v>
      </c>
      <c r="J22">
        <v>2</v>
      </c>
      <c r="K22" s="1">
        <f t="shared" si="0"/>
        <v>3962</v>
      </c>
      <c r="L22" s="2">
        <v>2596</v>
      </c>
      <c r="M22" s="3">
        <f t="shared" si="1"/>
        <v>47.38058551617874</v>
      </c>
      <c r="N22" s="7"/>
    </row>
    <row r="23" spans="11:14" ht="12.75">
      <c r="K23" s="1"/>
      <c r="L23" s="2"/>
      <c r="M23" s="3"/>
      <c r="N23" s="7"/>
    </row>
    <row r="24" spans="1:14" ht="12.75">
      <c r="A24" t="s">
        <v>40</v>
      </c>
      <c r="K24" s="1"/>
      <c r="L24" s="2"/>
      <c r="M24" s="3"/>
      <c r="N24" s="7"/>
    </row>
    <row r="25" spans="1:14" ht="12.75">
      <c r="A25">
        <v>1</v>
      </c>
      <c r="B25">
        <v>1</v>
      </c>
      <c r="C25" s="2">
        <v>1</v>
      </c>
      <c r="D25" t="s">
        <v>59</v>
      </c>
      <c r="E25">
        <v>1959</v>
      </c>
      <c r="F25" t="s">
        <v>55</v>
      </c>
      <c r="G25" t="s">
        <v>60</v>
      </c>
      <c r="H25">
        <v>34</v>
      </c>
      <c r="I25" t="s">
        <v>16</v>
      </c>
      <c r="J25">
        <v>54</v>
      </c>
      <c r="K25" s="1">
        <f>60*H25+J25</f>
        <v>2094</v>
      </c>
      <c r="L25" s="2">
        <v>2596</v>
      </c>
      <c r="M25" s="3"/>
      <c r="N25" s="7"/>
    </row>
    <row r="26" spans="1:14" ht="12.75">
      <c r="A26">
        <v>2</v>
      </c>
      <c r="B26">
        <v>1</v>
      </c>
      <c r="C26" s="2">
        <v>3</v>
      </c>
      <c r="D26" t="s">
        <v>76</v>
      </c>
      <c r="E26">
        <v>1947</v>
      </c>
      <c r="F26" t="s">
        <v>74</v>
      </c>
      <c r="G26" t="s">
        <v>24</v>
      </c>
      <c r="H26">
        <v>37</v>
      </c>
      <c r="I26" t="s">
        <v>16</v>
      </c>
      <c r="J26">
        <v>1</v>
      </c>
      <c r="K26" s="1">
        <f>60*H26+J26</f>
        <v>2221</v>
      </c>
      <c r="L26" s="2">
        <v>2596</v>
      </c>
      <c r="M26" s="3"/>
      <c r="N26" s="7"/>
    </row>
    <row r="27" spans="1:14" ht="12.75">
      <c r="A27">
        <v>3</v>
      </c>
      <c r="B27">
        <v>1</v>
      </c>
      <c r="C27" s="2">
        <v>28</v>
      </c>
      <c r="D27" t="s">
        <v>116</v>
      </c>
      <c r="E27">
        <v>1935</v>
      </c>
      <c r="F27" t="s">
        <v>66</v>
      </c>
      <c r="G27" t="s">
        <v>117</v>
      </c>
      <c r="H27">
        <v>38</v>
      </c>
      <c r="I27" t="s">
        <v>16</v>
      </c>
      <c r="J27">
        <v>19</v>
      </c>
      <c r="K27" s="1">
        <f>60*H27+J27</f>
        <v>2299</v>
      </c>
      <c r="L27" s="2">
        <v>2596</v>
      </c>
      <c r="M27" s="3"/>
      <c r="N27" s="7"/>
    </row>
  </sheetData>
  <sheetProtection selectLockedCells="1" selectUnlockedCells="1"/>
  <mergeCells count="3">
    <mergeCell ref="A1:K1"/>
    <mergeCell ref="A2:K2"/>
    <mergeCell ref="H5:J5"/>
  </mergeCells>
  <printOptions/>
  <pageMargins left="0.7875" right="0.7875" top="0.7875" bottom="0.5902777777777778"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2:J30"/>
  <sheetViews>
    <sheetView workbookViewId="0" topLeftCell="A1">
      <selection activeCell="E13" sqref="E13"/>
    </sheetView>
  </sheetViews>
  <sheetFormatPr defaultColWidth="9.140625" defaultRowHeight="12.75"/>
  <cols>
    <col min="1" max="2" width="4.28125" style="0" customWidth="1"/>
    <col min="3" max="3" width="4.28125" style="2" customWidth="1"/>
    <col min="4" max="4" width="17.140625" style="0" customWidth="1"/>
    <col min="5" max="5" width="5.7109375" style="0" customWidth="1"/>
    <col min="6" max="6" width="4.28125" style="0" customWidth="1"/>
    <col min="7" max="7" width="27.140625" style="0" customWidth="1"/>
    <col min="8" max="9" width="4.28125" style="0" customWidth="1"/>
  </cols>
  <sheetData>
    <row r="2" spans="1:10" ht="20.25">
      <c r="A2" s="9" t="s">
        <v>118</v>
      </c>
      <c r="B2" s="9"/>
      <c r="C2" s="9"/>
      <c r="D2" s="9"/>
      <c r="E2" s="9"/>
      <c r="F2" s="9"/>
      <c r="G2" s="9"/>
      <c r="H2" s="9"/>
      <c r="I2" s="9"/>
      <c r="J2" s="9"/>
    </row>
    <row r="3" spans="1:10" ht="20.25">
      <c r="A3" s="9" t="s">
        <v>119</v>
      </c>
      <c r="B3" s="9"/>
      <c r="C3" s="9"/>
      <c r="D3" s="9"/>
      <c r="E3" s="9"/>
      <c r="F3" s="9"/>
      <c r="G3" s="9"/>
      <c r="H3" s="9"/>
      <c r="I3" s="9"/>
      <c r="J3" s="9"/>
    </row>
    <row r="5" ht="12.75">
      <c r="A5" t="s">
        <v>77</v>
      </c>
    </row>
    <row r="7" spans="1:10" ht="12.75">
      <c r="A7" t="s">
        <v>2</v>
      </c>
      <c r="B7" t="s">
        <v>3</v>
      </c>
      <c r="C7" s="2" t="s">
        <v>4</v>
      </c>
      <c r="D7" t="s">
        <v>5</v>
      </c>
      <c r="E7" t="s">
        <v>6</v>
      </c>
      <c r="F7" t="s">
        <v>7</v>
      </c>
      <c r="G7" t="s">
        <v>8</v>
      </c>
      <c r="J7" t="s">
        <v>9</v>
      </c>
    </row>
    <row r="8" spans="1:10" ht="12.75">
      <c r="A8">
        <v>1</v>
      </c>
      <c r="B8">
        <v>1</v>
      </c>
      <c r="C8" s="2">
        <v>28</v>
      </c>
      <c r="D8" t="s">
        <v>54</v>
      </c>
      <c r="E8">
        <v>1961</v>
      </c>
      <c r="F8" t="s">
        <v>47</v>
      </c>
      <c r="G8" t="s">
        <v>120</v>
      </c>
      <c r="H8">
        <v>43</v>
      </c>
      <c r="I8">
        <v>42</v>
      </c>
      <c r="J8" s="8">
        <v>0.030347222222222223</v>
      </c>
    </row>
    <row r="9" spans="1:10" ht="12.75">
      <c r="A9">
        <v>2</v>
      </c>
      <c r="B9">
        <v>1</v>
      </c>
      <c r="C9" s="2">
        <v>18</v>
      </c>
      <c r="D9" t="s">
        <v>46</v>
      </c>
      <c r="E9">
        <v>1969</v>
      </c>
      <c r="F9" t="s">
        <v>14</v>
      </c>
      <c r="G9" t="s">
        <v>48</v>
      </c>
      <c r="H9">
        <v>44</v>
      </c>
      <c r="I9">
        <v>45</v>
      </c>
      <c r="J9" s="8">
        <v>0.03107638888888889</v>
      </c>
    </row>
    <row r="10" spans="1:10" ht="12.75">
      <c r="A10">
        <v>3</v>
      </c>
      <c r="B10">
        <v>2</v>
      </c>
      <c r="C10" s="2">
        <v>21</v>
      </c>
      <c r="D10" t="s">
        <v>121</v>
      </c>
      <c r="E10">
        <v>1990</v>
      </c>
      <c r="F10" t="s">
        <v>14</v>
      </c>
      <c r="G10" t="s">
        <v>122</v>
      </c>
      <c r="H10">
        <v>47</v>
      </c>
      <c r="I10">
        <v>42</v>
      </c>
      <c r="J10" s="8">
        <v>0.033125</v>
      </c>
    </row>
    <row r="11" spans="1:10" ht="12.75">
      <c r="A11">
        <v>4</v>
      </c>
      <c r="B11">
        <v>1</v>
      </c>
      <c r="C11" s="2">
        <v>17</v>
      </c>
      <c r="D11" t="s">
        <v>57</v>
      </c>
      <c r="E11">
        <v>1954</v>
      </c>
      <c r="F11" t="s">
        <v>55</v>
      </c>
      <c r="G11" t="s">
        <v>58</v>
      </c>
      <c r="H11">
        <v>48</v>
      </c>
      <c r="I11">
        <v>6</v>
      </c>
      <c r="J11" s="8">
        <v>0.033402777777777774</v>
      </c>
    </row>
    <row r="12" spans="1:10" ht="12.75">
      <c r="A12">
        <v>5</v>
      </c>
      <c r="B12">
        <v>3</v>
      </c>
      <c r="C12" s="2">
        <v>16</v>
      </c>
      <c r="D12" t="s">
        <v>103</v>
      </c>
      <c r="E12">
        <v>1970</v>
      </c>
      <c r="F12" t="s">
        <v>14</v>
      </c>
      <c r="G12" t="s">
        <v>26</v>
      </c>
      <c r="H12">
        <v>50</v>
      </c>
      <c r="I12">
        <v>9</v>
      </c>
      <c r="J12" s="8">
        <v>0.034826388888888886</v>
      </c>
    </row>
    <row r="13" spans="1:10" ht="12.75">
      <c r="A13">
        <v>6</v>
      </c>
      <c r="B13">
        <v>2</v>
      </c>
      <c r="C13" s="2">
        <v>27</v>
      </c>
      <c r="D13" t="s">
        <v>123</v>
      </c>
      <c r="E13">
        <v>1962</v>
      </c>
      <c r="F13" t="s">
        <v>47</v>
      </c>
      <c r="G13" t="s">
        <v>124</v>
      </c>
      <c r="H13">
        <v>50</v>
      </c>
      <c r="I13">
        <v>31</v>
      </c>
      <c r="J13" s="8">
        <v>0.03508101851851852</v>
      </c>
    </row>
    <row r="14" spans="1:10" ht="12.75">
      <c r="A14">
        <v>7</v>
      </c>
      <c r="B14">
        <v>3</v>
      </c>
      <c r="C14" s="2">
        <v>20</v>
      </c>
      <c r="D14" t="s">
        <v>125</v>
      </c>
      <c r="E14">
        <v>1963</v>
      </c>
      <c r="F14" t="s">
        <v>47</v>
      </c>
      <c r="G14" t="s">
        <v>126</v>
      </c>
      <c r="H14">
        <v>51</v>
      </c>
      <c r="I14">
        <v>42</v>
      </c>
      <c r="J14" s="8">
        <v>0.035902777777777777</v>
      </c>
    </row>
    <row r="15" spans="1:10" ht="12.75">
      <c r="A15">
        <v>8</v>
      </c>
      <c r="B15">
        <v>1</v>
      </c>
      <c r="C15" s="2">
        <v>12</v>
      </c>
      <c r="D15" t="s">
        <v>69</v>
      </c>
      <c r="E15">
        <v>1975</v>
      </c>
      <c r="F15" t="s">
        <v>70</v>
      </c>
      <c r="G15" t="s">
        <v>18</v>
      </c>
      <c r="H15">
        <v>52</v>
      </c>
      <c r="I15">
        <v>23</v>
      </c>
      <c r="J15" s="8">
        <v>0.036377314814814814</v>
      </c>
    </row>
    <row r="16" spans="1:10" ht="12.75">
      <c r="A16">
        <v>9</v>
      </c>
      <c r="B16">
        <v>4</v>
      </c>
      <c r="C16" s="2">
        <v>30</v>
      </c>
      <c r="D16" t="s">
        <v>127</v>
      </c>
      <c r="E16">
        <v>1961</v>
      </c>
      <c r="F16" t="s">
        <v>47</v>
      </c>
      <c r="G16" t="s">
        <v>26</v>
      </c>
      <c r="H16">
        <v>52</v>
      </c>
      <c r="I16">
        <v>33</v>
      </c>
      <c r="J16" s="8">
        <v>0.03649305555555555</v>
      </c>
    </row>
    <row r="17" spans="1:10" ht="12.75">
      <c r="A17">
        <v>10</v>
      </c>
      <c r="B17">
        <v>4</v>
      </c>
      <c r="C17" s="2">
        <v>8</v>
      </c>
      <c r="D17" t="s">
        <v>128</v>
      </c>
      <c r="E17">
        <v>1971</v>
      </c>
      <c r="F17" t="s">
        <v>14</v>
      </c>
      <c r="G17" t="s">
        <v>48</v>
      </c>
      <c r="H17">
        <v>52</v>
      </c>
      <c r="I17">
        <v>41</v>
      </c>
      <c r="J17" s="8">
        <v>0.036585648148148145</v>
      </c>
    </row>
    <row r="18" spans="1:10" ht="12.75">
      <c r="A18">
        <v>11</v>
      </c>
      <c r="B18">
        <v>2</v>
      </c>
      <c r="C18" s="2">
        <v>19</v>
      </c>
      <c r="D18" t="s">
        <v>129</v>
      </c>
      <c r="E18">
        <v>1958</v>
      </c>
      <c r="F18" t="s">
        <v>55</v>
      </c>
      <c r="G18" t="s">
        <v>130</v>
      </c>
      <c r="H18">
        <v>53</v>
      </c>
      <c r="I18">
        <v>27</v>
      </c>
      <c r="J18" s="8">
        <v>0.03711805555555556</v>
      </c>
    </row>
    <row r="19" spans="1:10" ht="12.75">
      <c r="A19">
        <v>12</v>
      </c>
      <c r="B19">
        <v>3</v>
      </c>
      <c r="C19" s="2">
        <v>3</v>
      </c>
      <c r="D19" t="s">
        <v>105</v>
      </c>
      <c r="E19">
        <v>1956</v>
      </c>
      <c r="F19" t="s">
        <v>55</v>
      </c>
      <c r="G19" t="s">
        <v>106</v>
      </c>
      <c r="H19">
        <v>54</v>
      </c>
      <c r="I19">
        <v>37</v>
      </c>
      <c r="J19" s="8">
        <v>0.03792824074074074</v>
      </c>
    </row>
    <row r="20" spans="1:10" ht="12.75">
      <c r="A20">
        <v>13</v>
      </c>
      <c r="B20">
        <v>5</v>
      </c>
      <c r="C20" s="2">
        <v>1</v>
      </c>
      <c r="D20" t="s">
        <v>131</v>
      </c>
      <c r="E20">
        <v>1983</v>
      </c>
      <c r="F20" t="s">
        <v>14</v>
      </c>
      <c r="G20" t="s">
        <v>132</v>
      </c>
      <c r="H20">
        <v>55</v>
      </c>
      <c r="I20">
        <v>10</v>
      </c>
      <c r="J20" s="8">
        <v>0.03831018518518518</v>
      </c>
    </row>
    <row r="21" spans="1:10" ht="12.75">
      <c r="A21">
        <v>14</v>
      </c>
      <c r="B21">
        <v>1</v>
      </c>
      <c r="C21" s="2">
        <v>15</v>
      </c>
      <c r="D21" t="s">
        <v>65</v>
      </c>
      <c r="E21">
        <v>1944</v>
      </c>
      <c r="F21" t="s">
        <v>66</v>
      </c>
      <c r="G21" t="s">
        <v>18</v>
      </c>
      <c r="H21">
        <v>56</v>
      </c>
      <c r="I21">
        <v>28</v>
      </c>
      <c r="J21" s="8">
        <v>0.03921296296296296</v>
      </c>
    </row>
    <row r="22" spans="1:10" ht="12.75">
      <c r="A22">
        <v>15</v>
      </c>
      <c r="B22">
        <v>5</v>
      </c>
      <c r="C22" s="2">
        <v>25</v>
      </c>
      <c r="D22" t="s">
        <v>59</v>
      </c>
      <c r="E22">
        <v>1959</v>
      </c>
      <c r="F22" t="s">
        <v>47</v>
      </c>
      <c r="G22" t="s">
        <v>60</v>
      </c>
      <c r="H22">
        <v>57</v>
      </c>
      <c r="I22">
        <v>54</v>
      </c>
      <c r="J22" s="8">
        <v>0.04020833333333333</v>
      </c>
    </row>
    <row r="23" spans="1:10" ht="12.75">
      <c r="A23">
        <v>16</v>
      </c>
      <c r="B23">
        <v>6</v>
      </c>
      <c r="C23" s="2">
        <v>26</v>
      </c>
      <c r="D23" t="s">
        <v>50</v>
      </c>
      <c r="E23">
        <v>1965</v>
      </c>
      <c r="F23" t="s">
        <v>47</v>
      </c>
      <c r="G23" t="s">
        <v>51</v>
      </c>
      <c r="H23">
        <v>58</v>
      </c>
      <c r="I23">
        <v>50</v>
      </c>
      <c r="J23" s="8">
        <v>0.04085648148148149</v>
      </c>
    </row>
    <row r="24" spans="1:10" ht="12.75">
      <c r="A24">
        <v>17</v>
      </c>
      <c r="B24">
        <v>2</v>
      </c>
      <c r="C24" s="2">
        <v>29</v>
      </c>
      <c r="D24" t="s">
        <v>133</v>
      </c>
      <c r="E24">
        <v>1987</v>
      </c>
      <c r="F24" t="s">
        <v>70</v>
      </c>
      <c r="G24" t="s">
        <v>134</v>
      </c>
      <c r="H24">
        <v>59</v>
      </c>
      <c r="I24">
        <v>5</v>
      </c>
      <c r="J24" s="8">
        <v>0.0410300925925926</v>
      </c>
    </row>
    <row r="25" spans="1:10" ht="12.75">
      <c r="A25">
        <v>18</v>
      </c>
      <c r="B25">
        <v>4</v>
      </c>
      <c r="C25" s="2">
        <v>24</v>
      </c>
      <c r="D25" t="s">
        <v>135</v>
      </c>
      <c r="E25">
        <v>1956</v>
      </c>
      <c r="F25" t="s">
        <v>55</v>
      </c>
      <c r="G25" t="s">
        <v>136</v>
      </c>
      <c r="H25">
        <v>62</v>
      </c>
      <c r="I25">
        <v>31</v>
      </c>
      <c r="J25" s="8">
        <v>0.04341435185185185</v>
      </c>
    </row>
    <row r="26" spans="1:10" ht="12.75">
      <c r="A26">
        <v>19</v>
      </c>
      <c r="B26">
        <v>2</v>
      </c>
      <c r="C26" s="2">
        <v>4</v>
      </c>
      <c r="D26" t="s">
        <v>94</v>
      </c>
      <c r="E26">
        <v>1948</v>
      </c>
      <c r="F26" t="s">
        <v>66</v>
      </c>
      <c r="G26" t="s">
        <v>95</v>
      </c>
      <c r="H26">
        <v>63</v>
      </c>
      <c r="I26">
        <v>4</v>
      </c>
      <c r="J26" s="8">
        <v>0.0437962962962963</v>
      </c>
    </row>
    <row r="27" ht="12.75">
      <c r="J27" s="8"/>
    </row>
    <row r="28" spans="1:10" ht="12.75">
      <c r="A28" t="s">
        <v>40</v>
      </c>
      <c r="J28" s="8"/>
    </row>
    <row r="29" spans="1:10" ht="12.75">
      <c r="A29">
        <v>1</v>
      </c>
      <c r="B29">
        <v>1</v>
      </c>
      <c r="C29" s="2">
        <v>22</v>
      </c>
      <c r="D29" t="s">
        <v>137</v>
      </c>
      <c r="E29">
        <v>1992</v>
      </c>
      <c r="F29" t="s">
        <v>28</v>
      </c>
      <c r="G29" t="s">
        <v>122</v>
      </c>
      <c r="H29">
        <v>28</v>
      </c>
      <c r="I29">
        <v>48</v>
      </c>
      <c r="J29" s="8">
        <v>0.02</v>
      </c>
    </row>
    <row r="30" spans="1:10" ht="12.75">
      <c r="A30">
        <v>2</v>
      </c>
      <c r="B30">
        <v>1</v>
      </c>
      <c r="C30" s="2">
        <v>23</v>
      </c>
      <c r="D30" t="s">
        <v>116</v>
      </c>
      <c r="E30">
        <v>1935</v>
      </c>
      <c r="F30" t="s">
        <v>66</v>
      </c>
      <c r="G30" t="s">
        <v>117</v>
      </c>
      <c r="H30">
        <v>39</v>
      </c>
      <c r="I30">
        <v>34</v>
      </c>
      <c r="J30" s="8">
        <v>0.027476851851851853</v>
      </c>
    </row>
  </sheetData>
  <sheetProtection selectLockedCells="1" selectUnlockedCells="1"/>
  <mergeCells count="2">
    <mergeCell ref="A2:J2"/>
    <mergeCell ref="A3:J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oem</cp:lastModifiedBy>
  <cp:lastPrinted>2012-04-29T20:44:15Z</cp:lastPrinted>
  <dcterms:modified xsi:type="dcterms:W3CDTF">2012-04-29T20:45:40Z</dcterms:modified>
  <cp:category/>
  <cp:version/>
  <cp:contentType/>
  <cp:contentStatus/>
</cp:coreProperties>
</file>